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ITA 68\"/>
    </mc:Choice>
  </mc:AlternateContent>
  <xr:revisionPtr revIDLastSave="0" documentId="8_{B63C6EA0-B527-491A-8D93-BA7A43AF2F38}" xr6:coauthVersionLast="47" xr6:coauthVersionMax="47" xr10:uidLastSave="{00000000-0000-0000-0000-000000000000}"/>
  <bookViews>
    <workbookView xWindow="-120" yWindow="-120" windowWidth="19440" windowHeight="15150" activeTab="1" xr2:uid="{00000000-000D-0000-FFFF-FFFF00000000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3" i="1" l="1"/>
  <c r="I124" i="1"/>
  <c r="M124" i="1"/>
  <c r="M125" i="1"/>
  <c r="I125" i="1" s="1"/>
  <c r="M126" i="1"/>
  <c r="I126" i="1" s="1"/>
  <c r="M127" i="1"/>
  <c r="I127" i="1" s="1"/>
  <c r="M128" i="1"/>
  <c r="I128" i="1" s="1"/>
  <c r="M129" i="1"/>
  <c r="I129" i="1" s="1"/>
  <c r="M130" i="1"/>
  <c r="I130" i="1" s="1"/>
  <c r="M131" i="1"/>
  <c r="I131" i="1" s="1"/>
  <c r="M132" i="1"/>
  <c r="I132" i="1" s="1"/>
  <c r="M134" i="1"/>
  <c r="M135" i="1"/>
  <c r="I135" i="1" s="1"/>
  <c r="M136" i="1"/>
  <c r="I136" i="1" s="1"/>
  <c r="M137" i="1"/>
  <c r="I137" i="1" s="1"/>
  <c r="M138" i="1"/>
  <c r="I138" i="1" s="1"/>
  <c r="M139" i="1"/>
  <c r="I139" i="1" s="1"/>
  <c r="M140" i="1"/>
  <c r="I140" i="1" s="1"/>
  <c r="M141" i="1"/>
  <c r="I141" i="1" s="1"/>
  <c r="M142" i="1"/>
  <c r="I142" i="1" s="1"/>
  <c r="M143" i="1"/>
  <c r="I143" i="1" s="1"/>
  <c r="M144" i="1"/>
  <c r="I144" i="1" s="1"/>
  <c r="M145" i="1"/>
  <c r="I145" i="1" s="1"/>
  <c r="M146" i="1"/>
  <c r="I146" i="1" s="1"/>
  <c r="M147" i="1"/>
  <c r="I147" i="1" s="1"/>
  <c r="M148" i="1"/>
  <c r="I148" i="1" s="1"/>
  <c r="M150" i="1"/>
  <c r="I150" i="1" s="1"/>
  <c r="M151" i="1"/>
  <c r="I151" i="1" s="1"/>
  <c r="M152" i="1"/>
  <c r="I152" i="1" s="1"/>
  <c r="I101" i="1" l="1"/>
  <c r="I102" i="1"/>
  <c r="I58" i="1"/>
  <c r="I8" i="1"/>
  <c r="I10" i="1"/>
  <c r="I13" i="1"/>
  <c r="I15" i="1"/>
  <c r="I16" i="1"/>
  <c r="I17" i="1"/>
  <c r="I22" i="1"/>
  <c r="I27" i="1"/>
  <c r="I30" i="1"/>
  <c r="I32" i="1"/>
  <c r="I34" i="1"/>
  <c r="I35" i="1"/>
  <c r="I37" i="1"/>
  <c r="I39" i="1"/>
  <c r="I42" i="1"/>
  <c r="I43" i="1"/>
  <c r="I45" i="1"/>
  <c r="I47" i="1"/>
  <c r="I50" i="1"/>
  <c r="I51" i="1"/>
  <c r="I52" i="1"/>
  <c r="I55" i="1"/>
  <c r="I59" i="1"/>
  <c r="I62" i="1"/>
  <c r="I63" i="1"/>
  <c r="I64" i="1"/>
  <c r="I65" i="1"/>
  <c r="I66" i="1"/>
  <c r="I67" i="1"/>
  <c r="I69" i="1"/>
  <c r="I70" i="1"/>
  <c r="I74" i="1"/>
  <c r="I75" i="1"/>
  <c r="I76" i="1"/>
  <c r="I77" i="1"/>
  <c r="I78" i="1"/>
  <c r="I79" i="1"/>
  <c r="I80" i="1"/>
  <c r="I81" i="1"/>
  <c r="I82" i="1"/>
  <c r="I83" i="1"/>
  <c r="I84" i="1"/>
  <c r="I86" i="1"/>
  <c r="I87" i="1"/>
  <c r="I88" i="1"/>
  <c r="I89" i="1"/>
  <c r="I90" i="1"/>
  <c r="I91" i="1"/>
  <c r="I92" i="1"/>
  <c r="I93" i="1"/>
  <c r="I96" i="1"/>
  <c r="I103" i="1"/>
  <c r="I104" i="1"/>
  <c r="I109" i="1"/>
  <c r="I110" i="1"/>
  <c r="I115" i="1"/>
  <c r="I121" i="1"/>
  <c r="I123" i="1"/>
  <c r="I3" i="1"/>
</calcChain>
</file>

<file path=xl/sharedStrings.xml><?xml version="1.0" encoding="utf-8"?>
<sst xmlns="http://schemas.openxmlformats.org/spreadsheetml/2006/main" count="1586" uniqueCount="401">
  <si>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</si>
  <si>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</si>
  <si>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</si>
  <si>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</si>
  <si>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</si>
  <si>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</si>
  <si>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</si>
  <si>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</si>
  <si>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</si>
  <si>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</si>
  <si>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</si>
  <si>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</si>
  <si>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</si>
  <si>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</si>
  <si>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</si>
  <si>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</si>
  <si>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</si>
  <si>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</si>
  <si>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</si>
  <si>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</si>
  <si>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</si>
  <si>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</si>
  <si>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</si>
  <si>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</si>
  <si>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</si>
  <si>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</si>
  <si>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</si>
  <si>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</si>
  <si>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</si>
  <si>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</si>
  <si>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</si>
  <si>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</si>
  <si>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</si>
  <si>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</si>
  <si>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</si>
  <si>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</si>
  <si>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</si>
  <si>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</si>
  <si>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</si>
  <si>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</si>
  <si>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</si>
  <si>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</si>
  <si>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</si>
  <si>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</si>
  <si>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</si>
  <si>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</si>
  <si>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</si>
  <si>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</si>
  <si>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</si>
  <si>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</si>
  <si>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</si>
  <si>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</si>
  <si>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</si>
  <si>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</si>
  <si>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</si>
  <si>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องค์กรปกครองส่วนท้องถิ่น</t>
  </si>
  <si>
    <t>สิ้นสุดระยะสัญญา</t>
  </si>
  <si>
    <t>วิธีเฉพาะเจาะจง</t>
  </si>
  <si>
    <t>66079304706</t>
  </si>
  <si>
    <t>หมายเหตุ :</t>
  </si>
  <si>
    <t>องค์การบริหารส่วนตำบลนาปู่ป้อม</t>
  </si>
  <si>
    <t>ปางมะผ้า</t>
  </si>
  <si>
    <t>แม่ฮ่องสอน</t>
  </si>
  <si>
    <t>ข้อบัญญัติงบประมาณรายจ่าย</t>
  </si>
  <si>
    <t>บริษัท เชียงใหม่เฟรชมิลค์ จำกัด</t>
  </si>
  <si>
    <t>66119355909</t>
  </si>
  <si>
    <t>67029339575</t>
  </si>
  <si>
    <t>จัดซื้ออาหารเสริม (นม) โรงเรียน ภาคเรียนที่ 2 ประจำปีงบประมาณ 2565 (งวดที่ 1)</t>
  </si>
  <si>
    <t>จัดซื้อเสื้อกีฬา เข้าร่วมการแข่งขันกีฬาในงานของดีปางมะผ้ากีฬาสามัคคี ประเพณีชนเผา ครั้งที่ 21 ประจำปี 2566</t>
  </si>
  <si>
    <t>ร้านอำนวยสิน</t>
  </si>
  <si>
    <t>จัดซื้ออาหารเสริม (นม) โรงเรียน ภาคเรียนที่ 2 ประจำปีงบประมาณ 2567 (ก่อนปิดภาคเรียน)</t>
  </si>
  <si>
    <t>67029349195</t>
  </si>
  <si>
    <t>จัดซื้อเสื้อกีฬาโครงการแข่งขันกีฬาต้านยาเสพติดของเยาวชนและประชาชนตำบลนาปู่ป้อม ประจำปีงบประมาณ 2567</t>
  </si>
  <si>
    <t>จัดซื้อวัสดุกีฬา ตามโครงการแข่งขันกีฬาต้านยาเสพติดของเยาวชนประชาชนตำบลนาปู่ป้อม</t>
  </si>
  <si>
    <t>ร้าน บอล บอล ช็อป</t>
  </si>
  <si>
    <t>จัดซื้อวัสดุงานบ้านงานครัว เพื่อใช้ในการทำความสะอาดบริเวณอาคาร และบริเวณโดยรอบ ณ องค์การบริหารส่วนตำบลนาปู่ป้อม</t>
  </si>
  <si>
    <t>67039142366</t>
  </si>
  <si>
    <t>บริษัท สยามโกลบอลเฮ้าส์ จำกัด (มหาชน)</t>
  </si>
  <si>
    <t>67039103142</t>
  </si>
  <si>
    <t>ดีดี พานิช</t>
  </si>
  <si>
    <t>จัดซื้อวัสดุยานพาหนะ จำนวน ๔ เส้น หมายเลขทะเบียน บง 4621 แม่ฮ่องสอน</t>
  </si>
  <si>
    <t>67039512084</t>
  </si>
  <si>
    <t>บริษัทสินอนันต์มอเตอร์จำกัด</t>
  </si>
  <si>
    <t>จัดซื้อวัสดุการเกษตร เพื่อใช้สำหรับจัดกิจกรรมการปลูกพืชผักสวนครัวขององค์การบริการส่วนตำบลนาปู่ป้อม</t>
  </si>
  <si>
    <t>67049069848</t>
  </si>
  <si>
    <t>ห้างหุ้นส่วนจำกัด ปางมะผ้า โฮมโซลูชั่น</t>
  </si>
  <si>
    <t>จัดซื้อวัสดุทางการแพทย์ เพื่อใช้ในการปฏิบัติงานราชการต่างๆ เพื่อเพิ่มประสิทธิภาพในการปฏิบัติงาน</t>
  </si>
  <si>
    <t>67049085592</t>
  </si>
  <si>
    <t>67049091267</t>
  </si>
  <si>
    <t>67049310037</t>
  </si>
  <si>
    <t>67059308053</t>
  </si>
  <si>
    <t>67059404809</t>
  </si>
  <si>
    <t>67059529998</t>
  </si>
  <si>
    <t>67059553532</t>
  </si>
  <si>
    <t>67069053587</t>
  </si>
  <si>
    <t>67069075652</t>
  </si>
  <si>
    <t>67069082089</t>
  </si>
  <si>
    <t>67069105154</t>
  </si>
  <si>
    <t>67069125119</t>
  </si>
  <si>
    <t>67069213007</t>
  </si>
  <si>
    <t>น้ำดื่มสุดาทิพย์</t>
  </si>
  <si>
    <t>ห้างหุ้นส่วนจำกัด เอ แอนด์ บี  ก๊อปปี้  เซ็นเตอร์</t>
  </si>
  <si>
    <t>ห้างหุ้นส่วนจำกัด อุดมอะไหล่</t>
  </si>
  <si>
    <t>บริษัท เอ็ม.บี.ดี.เซอร์จิคอล ซัพพลาย จำกัด</t>
  </si>
  <si>
    <t>ร้าน เอ็น ชอป คอมพิวเตอร์ แอนด์ พาร์ท</t>
  </si>
  <si>
    <t>ยิ่งเจริญการค้า</t>
  </si>
  <si>
    <t>จัดซื้อวัสดุยานพาหนะและขนส่ง เพื่อใช้สำหรับการบำรุงรักษาและซ่อมแซมรถยนต์ส่วนกลาง (ในกรณีที่เกิดเหตุระหว่างออกพื้นที่) ในตำบลนาปู่ป้อม อำเภอปางมะผ้า จังหวัดแม่ฮ่องสอน</t>
  </si>
  <si>
    <t>จัดซื้อวัสดุก่อสร้าง เพื่อใช้ในการบำรุงรักษาและซ่อมแซมระบบประปาของสำนักงานองค์การบริหารส่วนตำบลนาปู่ป้อม</t>
  </si>
  <si>
    <t>จัดซื้อน้ำดื่มบริการ ตามโครงการจัดงานประเพณีปอยส่างลอง วันที่ 19 - 22 กุมภาพันธ์ 2567 ประจำปีงบประมาณ 2567</t>
  </si>
  <si>
    <t>จัดซื้อวัสดุงานสำนักงาน เพื่อใช้ในการปฏิบัติงานราชการต่างๆ และเพื่อเพิ่มประสิทธิภาพในการปฏิบัติงาน</t>
  </si>
  <si>
    <t>จัดซื้อวัสดุอุปกรณ์เครื่องดับเพลิง</t>
  </si>
  <si>
    <t>จัดซื้อครุภัณฑ์สำนักงาน รายการโต๊ะประชุมสภาฯ เพื่อรองรับจำนวนผู้เข้าร่วมประชุมสภาฯ และประชุมอื่นๆตามภารกิจให้เพียงพอขององค์การบริหารส่วนตำบลนาปู่ป้อม</t>
  </si>
  <si>
    <t>จัดซื้อวัสดุไฟฟ้าและวิทยุ เพื่อปรับปรุงซ่อมแซมระบบไฟฟ้าภายในอาคารสำนักงานขององค์การบริหารส่วนตำบลนาปู่ป้อม</t>
  </si>
  <si>
    <t>จัดซื้อวัสดุคอมพิวเตอร์ เพื่อใช้ในสำนักงานกองคลังองค์การบริหารส่วนตำบลนาปู่ป้อม</t>
  </si>
  <si>
    <t>จัดซื้อวัสดุคอมพิวเตอร์ เพื่อใช้ในการปฏิบัติงานพิมพ์เอกสารของสำนักปลัด องค์การบริหารส่วนตำบลนาปู่ป้อม</t>
  </si>
  <si>
    <t>จัดซื้อวัสดุทางการแพทย์ ตามโครงการรณรงค์ป้องกันโรคและระงับโรคไข้เลือดออก ตำบลนาปู่ป้อม ประจำปีงบประมาณ พ.ศ.2567</t>
  </si>
  <si>
    <t>67069469618</t>
  </si>
  <si>
    <t>67069200844</t>
  </si>
  <si>
    <t>67069226029</t>
  </si>
  <si>
    <t>67069251743</t>
  </si>
  <si>
    <t>67069222453</t>
  </si>
  <si>
    <t>67069242903</t>
  </si>
  <si>
    <t>67069321042</t>
  </si>
  <si>
    <t>67069350515</t>
  </si>
  <si>
    <t>67069255783</t>
  </si>
  <si>
    <t>67069261414</t>
  </si>
  <si>
    <t>67069312571</t>
  </si>
  <si>
    <t>67069326143</t>
  </si>
  <si>
    <t>67069369213</t>
  </si>
  <si>
    <t>67069190789</t>
  </si>
  <si>
    <t>67069398166</t>
  </si>
  <si>
    <t>67069476100</t>
  </si>
  <si>
    <t>67069516155</t>
  </si>
  <si>
    <t>67069543980</t>
  </si>
  <si>
    <t>67069503132</t>
  </si>
  <si>
    <t>67069562929</t>
  </si>
  <si>
    <t>67079005231</t>
  </si>
  <si>
    <t>67079053276</t>
  </si>
  <si>
    <t>67079035542</t>
  </si>
  <si>
    <t>67079064861</t>
  </si>
  <si>
    <t>67079106173</t>
  </si>
  <si>
    <t>67079109879</t>
  </si>
  <si>
    <t>67079120023</t>
  </si>
  <si>
    <t>67079433917</t>
  </si>
  <si>
    <t>67079342899</t>
  </si>
  <si>
    <t>67089480487</t>
  </si>
  <si>
    <t>67079488109</t>
  </si>
  <si>
    <t>67089179022</t>
  </si>
  <si>
    <t>67089090637</t>
  </si>
  <si>
    <t>67089174528</t>
  </si>
  <si>
    <t>67089095586</t>
  </si>
  <si>
    <t>67089098496</t>
  </si>
  <si>
    <t>67089340003</t>
  </si>
  <si>
    <t>67089336826</t>
  </si>
  <si>
    <t>67089356662</t>
  </si>
  <si>
    <t>บริษัท เซเว่น โปรอินเตอร์เทรด จำกัด</t>
  </si>
  <si>
    <t>บริษัท เอบล๊อค กลาสโค้ตติ้ง(ไทยเลนด์) จำกัด</t>
  </si>
  <si>
    <t>ร้านผ้าม่านแหลมทอง สาขาสันกำแพง</t>
  </si>
  <si>
    <t>แม่ฮ่องสอนการไฟฟ้า</t>
  </si>
  <si>
    <t>นางสาวอรทัย  วนากาญจน์</t>
  </si>
  <si>
    <t>ร้านน้องอาร์ต</t>
  </si>
  <si>
    <t>จัดซื้ออาหารเสริม (นม) โรงเรียน ภาคเรียนที่ 1 ประจำปีงบประมาณ 2567 งวดที่ 1</t>
  </si>
  <si>
    <t>จัดซื้อวัสดุงานบ้านงานครัวให้กับศูนย์พัฒนาเด็กเล็กบ้านซอแบะ เพื่อใช้สำหรับปฏิบัติงานดูแลทำความสะอาดศูนย์พัฒนาเด็กเล็ก และเพื่อให้การบริหารงานมีวัสดุอุปกรณ์ใช้อย่างเพียงพอ</t>
  </si>
  <si>
    <t>จัดซื้อวัสดุไฟฟ้า เพื่อใช้ในการปรับปรุงระบบไฟฟ้าของศูนย์พัฒนาเด็กเล็กบ้านซอแบะ ตำบลนาปู่ป้อม อำเภอปางมะผ้า จังหวัดแม่ฮ่องสอน</t>
  </si>
  <si>
    <t>จัดซื้อวัสดุงานบ้านงานครัว เพื่อใช้ในห้องน้ำสำหรับบริการประชาชนขององค์การบริหารส่วนตำบลนาปู่ป้อม</t>
  </si>
  <si>
    <t>จัดซื้อวัสดุก่อสร้าง เพื่อใช้ในการปรับปรุงซ่อมแซมภายในอาคารสำนักงานองค์การบริหารส่วนตำบลนาปู่ป้อม</t>
  </si>
  <si>
    <t>จัดซื้อวัสดุคอมพิวเตอร์ เพื่อปฏิบัติงานราชการต่างๆ และเพื่อเพิ่มประสิทธิภาพในการปฏิบัติงาน</t>
  </si>
  <si>
    <t>จัดซื้อวัคซีนและอุปกรณ์สำหรับ โครงการป้องกันและควบคุมโรคพิษสุนัขบ้าตำบลนาปู่ป้อม ตามโครงการสัตว์ปลอดโรคคนปลอดภัยจากโรคพิษสุนัขบ้า ตามปณิธานศาสตราจารย์ ดร.สมเด็จพระเจ้าน้องนางเธอ เจ้าฟ้าจุฬาภรณวลัยลักษณ์ อัคราชกุมารี กรมพระศรีสวางควัฒน วรขัตติยราชนารี</t>
  </si>
  <si>
    <t>จัดซื้อวัสดุก่อสร้าง เพื่อติดตั้งระบบประปาของศูนย์พัฒนาเด็กเล็กบ้านโท้งหลวง ให้พร้อมใช้งานสำหรับเปิดศูนย์พัฒนาเด็กเล็กบ้านโท้งหลวง</t>
  </si>
  <si>
    <t>จัดซื้อวัสดุงานบ้านงานครัวให้กับศูนย์พัฒนาเด็กเล็กบ้านโท้งหลวง เพื่อใช้สำหรับปฏิบัติงานการดูแลทำความสะอาดศูนย์พัฒนาเด็กเล็ก และเพื่อให้การบริหารงานมีวัสดุอุปกรณ์ใช้อย่างเพียงพอ</t>
  </si>
  <si>
    <t>จัดซื้อถังเก็บน้ำประปาและท่อน้ำ เพื่อแก้ไขปัญหาการขาดแคลนน้ำสำหรับอุปโภค บริโภค แก่ประชาชน บ้านโท้งหลวง หมู่ที่ 9 ตำบลนาปู่ป้อม อำเภอปางมะผ้า จังหวัดแม่ฮ่องสอน</t>
  </si>
  <si>
    <t>จัดซื้อครุภัณฑ์คอมพิวเตอร์ (เครื่องพิมพ์ Mulifunction แบบ ฉีดหมึกพร้อมติดตั้งถังหมึกพิมพ์) เพื่อใช้ในการปฏิบัติงานพิมพ์เอกสารของสำนักปลัด</t>
  </si>
  <si>
    <t>จัดซื้อครุภัณฑ์คอมพิวเตอร์ (สำหรับสำนักงาน) เพื่อใช้ในงานภายในศูนย์พัฒนาเด็กเล็กบ้านซอแบะ ตำบลนาปู่ป้อม อำเภอปางมะผ้า จังหวัดแม่ฮ่องสอน</t>
  </si>
  <si>
    <t>จัดซื้อวัสดุเครื่องแต่งกาย (หมวกซ้อมดับเพลิง,รองเท้าหัวเหล็ก)เพื่อใช้ในการปฏิบัติงานของพนักงานองค์การบริหารส่วนตำบลนาปู่ป้อม</t>
  </si>
  <si>
    <t>จัดซื้อครุภัณฑ์สำนักงาน รายการผ้าม่าน เพื่อติดตั้งภายในอาคารสำนักงานและห้องประชุมขององค์การบริหารส่วนตำบลนาปู่ป้อม เพื่อป้องกันแสงแดดหรือสะท้อนความร้อนไม่ให้เข้ามาภายในสำนักงานและช่วยลดอุณหภูมิ</t>
  </si>
  <si>
    <t>จัดซื้อเครื่องแต่งกายกู้ชีพองค์การบริหารส่วนตำบลนาปู่ป้อม เพื่อใช้ในการปฏิบัติงานราชการต่างๆเนื่องจากชุดมีการชำรุด และเพื่อเพิ่มประสิทธิภาพในการปฏิบัติงาน</t>
  </si>
  <si>
    <t>จัดซื้อวัสดุก่อสร้าง (ท่อ PVC) เพื่อช่วยเหลือประชาชนที่ได้รับผลกระทบจากอุทกภัย ส่งผลทำให้พื้นที่การเกษตรได้รับความเสียหาย บ้านปางบอน หมู่ที่ 3 ตำบลนาปู่ป้อม อำเภอปางมะผ้า จังหวัดแม่ฮ่องสอน</t>
  </si>
  <si>
    <t>จัดซื้อวัสดุก่อสร้าง (สังกะสีมุงหลังคา) เพื่อช่วยเหลือประชาชนที่ได้รับผลกระทบจากอุทกภัย ส่งผลทำให้หลังคาบ้านเรือนเสียหาย บ้านป่าโหล หมู่ที่ 11 ตำบลนาปู่ป้อม อำเภอปางมะผ้า จังหวัดแม่ฮ่องสอน</t>
  </si>
  <si>
    <t>จัดซื้อวัสดุก่อสร้าง (ท่อ PVC) เพื่อช่วยเหลือประชาชนที่ได้รับผลกระทบจากอุทกภัย ส่งผลทำให้ท่อประปาหมู่บ้านเกิดความเสียหาย บ้านโท้งกองเต้า หมู่ที่ 10 ตำบลนาปู่ป้อม อำเภอปางมะผ้า จังหวัดแม่ฮ่องสอน</t>
  </si>
  <si>
    <t>จัดซื้อวัสดุประปา เพื่อแก้ไขปัญหาการขาดแคลนน้ำสำหรับอุปโภค บริโภค แก่ประชาชน บ้านหนองหอย (บ้านบริวาร) หมู่ที่ 4 ตำบลนาปู่ป้อม อำเภอปางมะผ้า จังหวัดแม่ฮ่องสอน</t>
  </si>
  <si>
    <t>จัดซื้อกระเบื้องและสังกะสีมุงหลังคาพร้อมอุปกรณ์ เพื่อช่วยเหลือประชาชนที่ได้รับผลกระทบจากเหตุวาตภัย ส่งผลทำให้หลังคาบ้านเรือนได้รับความเสียหาย บ้านอาโจ้ (บ้านบริวาร) หมู่ที่ 3 ตำบลนาปู่ป้อม อำเภอปางมะผ้า จังหวัดแม่ฮ่องสอน</t>
  </si>
  <si>
    <t>จัดซื้อวัสดุวิทยาศาสตร์หรือการแพทย์ ประจำปีงบประมาณ พ.ศ.2567 เพื่อให้ดำเนินงานบรรลุตามเป้าหมายที่กำหนดได้อย่างมีประสิทธิภาพ</t>
  </si>
  <si>
    <t>จัดซื้อโคมไฟถนน Solar Cell 200 w เพื่อซ่อมแซมโคมไฟถนนที่ชำรุดให้อยู่ในสภาพที่สามารถใช้งานได้ตามปกติ ประชามีความปลอดภัยในภัยในชีวิตและทรัพย์สิน อีกทั้งยังเป็นการลดและป้องกันการเกิดอุบัติเหตุในช่วงเวลากลางคืน</t>
  </si>
  <si>
    <t>จัดซื้อวัสดุสำนักงาน เพื่อใช้ในสำนักงานกองคลัง องค์การบริหารส่วนตำบลนาปู่ป้อม</t>
  </si>
  <si>
    <t>จัดซื้อวัสดุก่อสร้าง (ยางมะตอย) เพื่อซ่อมแซมถนนที่ชำรุดเสียหายภายในตำบลนาปู่ป้อม ให้สามารถใช้งานได้ตามปกติ</t>
  </si>
  <si>
    <t>จัดซื้อวัสดุสำนักงาน เพื่อใช้ในการปฏิบัติงานของสำนักปลัด องค์การบริหารส่วนตำบลนาปู่ป้อม</t>
  </si>
  <si>
    <t>จัดซื้อวัสดุสำนักงาน รายการนาฬิกา เพื่อทดแทนของเดิมที่ชำรุดและเพื่อใช้ดูเวลาในการปฏิบัติงานขององค์การบริหารส่วนตำบลนาปู่ป้อม</t>
  </si>
  <si>
    <t>จัดซื้อครุภัณฑ์สำนักงาน(โต๊ะทำงาน) ให้กับศูนย์พัฒนาเด็กเล็กบ้านปุงยาม เพื่อใช้ในการปฏิบัติงานศูนย์พัฒนาเด็กเล็กบ้านปุงยาม และเพื่อให้เพียงพอต่อการปฏิบัติงานราชการได้อย่างมีประสิทธิภาพและเกิดประโยชน์สูงสุด</t>
  </si>
  <si>
    <t>จัดซื้อต้นเทียนพรรษาตามโครงการจัดงานสืบสารประเพณีวันแห่เทียนเข้าพรรษา ประจำปี 2567</t>
  </si>
  <si>
    <t>จัดซื้องานบ้านงานครัว สำหรับโครงการวัด ประชารัฐ สร้างสุข เพื่อการพัฒนาที่ยั่งยืนในเขตพื้นที่ ตำบลนาปู่ป้อม</t>
  </si>
  <si>
    <t>จัดซื้ออาหารเสริม (นม) โรงเรียน ภาคเรียนที่ 1 ประจำปีการศึกษา 2567 งวดที่ 3</t>
  </si>
  <si>
    <t>จัดซื้อสื่อการเรียนการสอนและวัสดุการศึกษา (ตามเกณฑ์การจัดสรรงบประมาณ 1,636 บาท/คน/ปี) เพื่อใช้ในการส่งเสริมพัฒนาการของเด็กนักเรียนในศูนย์พัฒนาเด็กเล็กบ้านโท้งหลวง</t>
  </si>
  <si>
    <t>จัดซื้อวัสดุเครื่องแต่งกาย (เครื่องแบบชุดฝึกหรือชุดปฏิบัติการของ อปพร.) เพื่อใช้ในการปฏิบัติงานป้องกันและรักษาความสงบภายในและงานอื่นๆที่เกี่ยวข้อง ขององค์การบริหารส่วนตำบลนาปู่ป้อม</t>
  </si>
  <si>
    <t>จัดซื้อวัสดุงานบ้านงานครัวรายการโต๊ะรับประทานอาหารเด็ก ให้กับศพด.บ้านซอแบะ และศพด.บ้านปุงยาม เพื่อใช้สำหรับนั่งรับประทานอาหารและมีขนาดความสูงที่เหมาะสมกับเด็กในขณะที่นั่งรับประทานอาหารหรือใช้จัดกิจกรรมต่างๆในศูนย์พัฒนาเด็กเล็ก</t>
  </si>
  <si>
    <t>จัดซื้อวัสดุก่อสร้าง เพื่อใช้ในการปรับปรุงและซ่อมแซมซุ้มพระบรมฉายาลักษณ์ฯขององค์การบริหารส่วนตำบลนาปู่ป้อม</t>
  </si>
  <si>
    <t>จัดซื้อวัสดุกีฬา โครงการแข่งขันกีฬาต้านยาเสพติด สานสัมพันธ์สามัคคี 4 ตำบล</t>
  </si>
  <si>
    <t>จัดซื้อวัสดุก่อสร้าง เพื่อซ่อมแซมถนนที่ชำรุดเสียหายภายในตำบลนาปู่ป้อม</t>
  </si>
  <si>
    <t>67089740080</t>
  </si>
  <si>
    <t>67089588187</t>
  </si>
  <si>
    <t>67089625801</t>
  </si>
  <si>
    <t>67089637854</t>
  </si>
  <si>
    <t>67089650850</t>
  </si>
  <si>
    <t>67089653239</t>
  </si>
  <si>
    <t>67089657241</t>
  </si>
  <si>
    <t>67089660324</t>
  </si>
  <si>
    <t>67089657906</t>
  </si>
  <si>
    <t>67099007071</t>
  </si>
  <si>
    <t>67099065383</t>
  </si>
  <si>
    <t>67099111480</t>
  </si>
  <si>
    <t>67099273256</t>
  </si>
  <si>
    <t>67099281326</t>
  </si>
  <si>
    <t>67099425955</t>
  </si>
  <si>
    <t>67099306164</t>
  </si>
  <si>
    <t>67099428373</t>
  </si>
  <si>
    <t>67099430752</t>
  </si>
  <si>
    <t>67099644194</t>
  </si>
  <si>
    <t>67099647310</t>
  </si>
  <si>
    <t>67099661879</t>
  </si>
  <si>
    <t>67099649293</t>
  </si>
  <si>
    <t>67099662983</t>
  </si>
  <si>
    <t>67099697980</t>
  </si>
  <si>
    <t>67099705170</t>
  </si>
  <si>
    <t>67099677950</t>
  </si>
  <si>
    <t>67099726771</t>
  </si>
  <si>
    <t>67099727462</t>
  </si>
  <si>
    <t>67099728020</t>
  </si>
  <si>
    <t>67099729007</t>
  </si>
  <si>
    <t>กุณทิราพาณิชย์</t>
  </si>
  <si>
    <t>ปายการดับเพลิงและกู้ภัย</t>
  </si>
  <si>
    <t>67099686521</t>
  </si>
  <si>
    <t>จัดซื้อวัสดุก่อสร้าง เพื่อใช้ในการปรับปรุงและซ่อมแซมห้องนำ้ สำนักงานองค์การบริหารส่วนตำบลนาปู่ป้อม</t>
  </si>
  <si>
    <t>จัดซื้อกล่องเกเบี้ยน และเชือกผูกกล่อง เพื่อช่วยเหลือผู้ประสบภัยจากภัยน้ำท่วม นายกอวิต๊ะ มนต์นิรภัย บ้านโท้งหลวง หมู่ 9 ตำบลนาปู่ป้อม อำเภอปางมะผ้า จังหสัดแม่ฮ่องสอน</t>
  </si>
  <si>
    <t>จัดซื้อกล่องเกเบี้ยน และลวดผูกกล่อง เพื่อเป็นการบรรเทาปัญหาความเดือดร้อนของประชาชนในพื้นที่ ที่ได้รับผลกระทบจากเหตุน้ำป่าไหลหลากจึงจำเป็นต้องวางกล่องเกเบี้ยนป้องกันน้ำกัดเซาะเข้าพื้นที่การเกษตรของ นายสุริยะ รินทร์เมธานิดล บ้านโท้งหลวง หมู่ที่ 9 ตำบลนาปู่ป้อม อำเภอปางมะผ้า จังหวัดแม่ฮ่องสอน</t>
  </si>
  <si>
    <t>จัดซื้อกล่องเกเบี้ยน และลวดผูกกล่อง เพื่อเป็นการบรรเทาปัญหาความเดือดร้อนของประชาชนในพื้นที่ ที่ได้รับผลกระทบจากเหตุน้ำป่าไหลหลากจึงจำเป็นต้องวางกล่องเกเบี้ยนป้องกันน้ำกัดเซาะเข้าพื้นที่การเกษตรของ นายเลา ธรรมชาติพิทักษ์ บ้านโท้งหลวง หมู่ที่ 9 ตำบลนาปู่ป้อม อำเภอปางมะผ้า จังหวัดแม่ฮ่องสอน</t>
  </si>
  <si>
    <t>จัดซื้อกล่องเกเบี้ยน และลวดผูกกล่อง เพื่อเป็นการบรรเทาปัญหาความเดือดร้อนของประชาชนในพื้นที่ ที่ได้รับผลกระทบจากเหตุน้ำป่าไหลหลากจึงจำเป็นต้องวางกล่องเกเบี้ยนป้องกันน้ำกัดเซาะเข้าพื้นที่การเกษตรของ นายกิตติ ดีมา บ้านโท้งกองเต้า หมู่ที่ 10 ตำบลนาปู่ป้อม อำเภอปางมะผ้า จังหวัดแม่ฮ่องสอน</t>
  </si>
  <si>
    <t>จัดซื้อกล่องเกเบี้ยน และลวดผูกกล่อง เพื่อเป็นการบรรเทาปัญหาความเดือดร้อนของประชาชนในพื้นที่ ที่ได้รับผลกระทบจากเหตุน้ำป่าไหลหลากจึงจำเป็นต้องวางกล่องเกเบี้ยนป้องกันน้ำกัดเซาะเข้าพื้นที่การเกษตรของ นายสุรัตน์ รังสีนวกุล บ้านโท้งกองเต้า หมู่ที่ 10 ตำบลนาปู่ป้อม อำเภอปางมะผ้า จังหวัดแม่ฮ่องสอน</t>
  </si>
  <si>
    <t>จัดซื้อกล่องเกเบี้ยน และลวดผูกกล่อง เพื่อเป็นการบรรเทาปัญหาความเดือดร้อนของประชาชนในพื้นที่ ที่ได้รับผลกระทบจากเหตุน้ำป่าไหลหลากจึงจำเป็นต้องวางกล่องเกเบี้ยนป้องกันน้ำกัดเซาะเข้าพื้นที่การเกษตรของ นายพอก๊ะ รังสีนวกุล บ้านโท้งกองเต้า หมู่ที่ 10 ตำบลนาปู่ป้อม อำเภอปางมะผ้า จังหวัดแม่ฮ่องสอน</t>
  </si>
  <si>
    <t>จัดซื้อวัสดุเครื่องแต่งกาย (เสื้อกันฝน รองเท้าบูทยางและรองเท้าบูทหัวเหล็ก) เพื่อใช้ในการปฏิบัตงานป้องกัน และบรรเทาสาธารณภัย องค์การบริหารส่วนตำบลนาปู่ป้อม</t>
  </si>
  <si>
    <t>จัดซื้อวัสดุก่อสร้าง เพื่อใช้ในการปรับปรุงและซ่อมแซมภายในอาคารสำนักงานองค์การบริหารส่วนตำบลนาปู่ป้อม(ห้องปลัด)</t>
  </si>
  <si>
    <t>จัดซื้อวัสดุก่อสร้าง เพื่อใช้ในการปรับปรุงและซ่อมแซมหน้าห้องประชุมองค์การบริหารส่วนตำบลนาปู่ป้อม</t>
  </si>
  <si>
    <t>จัดซื้อกล่องเกเบี้ยน เพื่อเป็นการบรรเทาปัญหาความเดือดร้อนของประชาชนในพื้นที่ ที่ได้รับผลกระทบจากเหตุน้ำป่าไหลหลากเข้าพื้นที่การเกษตรได้รับความเสียหายจึงจำเป็นต้องวางกล่องเกเบี้ยนป้องกันน้ำกัดเซาะเข้าพื้นที่การเกษตรของนายกฤษฏา สุภชัยเลิศสกุล บ้านโท้งสาแล หมู่ที่ 7 ตำบล นาปู่ป้อม อำเภอปางมะผ้า จังหวัดแม่ฮ่องสอน</t>
  </si>
  <si>
    <t>จัดซื้อเติมบรรจุเคมีแห้ง(ถังดดับเพลิง) ขนาด 15 ปอนด์ จำนวน 15 ถัง</t>
  </si>
  <si>
    <t>จัดซื้อกล่องเกเบี้ยน เพื่อเป็นการบรรเทาปัญหาความเดือดร้อนของประชาชนในพื้นที่ ที่ได้รับผลกระทบจากเหตุน้ำป่าไหลหลากเข้าพื้นที่การเกษตรได้รับความเสียหายจึงจำเป็นต้องวางกล่องเกเบี้ยนป้องกันน้ำกัดเซาะเข้าพื้นที่การเกษตรของ นายผัด พนะสัน บ้านโท้งกองเต้า หมู่ที่ 10 ตำบล นาปู่ป้อม อำเภอปางมะผ้า จังหวัดแม่ฮ่องสอน</t>
  </si>
  <si>
    <t>จัดซื้อกล่องเกเบี้ยน เพื่อเป็นการบรรเทาปัญหาความเดือดร้อนของประชาชนในพื้นที่ ที่ได้รับผลกระทบจากเหตุน้ำป่าไหลหลากเข้าพื้นที่การเกษตรได้รับความเสียหายจึงจำเป็นต้องวางกล่องเกเบี้ยนป้องกันน้ำกัดเซาะเข้าพื้นที่การเกษตร บ้านโท้งหลวง หมู่ที่ 9 ตำบลนาปู่ป้อม อำเภอปางมะผ้า จังหวัดแม่ฮ่องสอน</t>
  </si>
  <si>
    <t>จัดซื้อครุภัณฑ์สำนักงาน รายการโต๊ะเหล็ก+กระจก เพื่อใช้ในการปฏิบัติงานขององค์การบริหารส่วนตำบลนาปู่ป้อม</t>
  </si>
  <si>
    <t>จัดซื้อครุภัณฑ์สำนักงาน รายการตู้เหล็กเก็บเอกสาร เพื่อใช้ในการปฏิบัติงานเก็บเอกสารของสำนักงานองค์การบริหารส่วนตำบลนาปู่ป้อม</t>
  </si>
  <si>
    <t>จัดซื้อครุภัณฑ์สำนักงาน รายการเก้าอี้ทำงาน เพื่อใช้ในการปฏิบัติงานขององค์การบริหารส่วนตำบลนาปู่ป้อม</t>
  </si>
  <si>
    <t>จัดซื้อครุภัณฑ์สำนักงาน รายการโต๊ะหมู่บูชา 5 ตัว เพื่อใช้ในการจัดกิจกรรมรัฐพิธีของสำนักงานองค์การบริหารส่วนตำบลนาปู่ป้อม</t>
  </si>
  <si>
    <t>จัดซื้อครุภัณฑ์ไฟฟ้าและวิทยุ รายการชุดเครื่องเสียง เพื่อใช้ในการจัดกิจกรรมโครงการต่างๆของสำนักงานองค์การบริหารส่วนตำบลนาปู่ป้อม</t>
  </si>
  <si>
    <t>จัดซื้อครุภัณฑ์คอมพิวเตอร์ (เครื่องพิมพ์ Multifunction แบบฉีดหมึก) เพื่อใช้ในการปฏิบัติงานพิมพ์เอกสารของศูนย์พัฒนาเด็กเล็กบ้านโท้งหลวง</t>
  </si>
  <si>
    <t>จัดซื้อโครงการส่งเสริมที่อยู่อาศัยแก่ผู้ยากไร้ขององค์การยริหารส่วนตำบลนาปู่ป้อม ประจำปีงบประมาณ 2567</t>
  </si>
  <si>
    <t>จัดซื้อครุภัณฑ์สำนักงาน รายการตู้เหล็กเก็บเอกสาร 40 ช่อง เพื่อใช้ในสำนักงานกองคลัง องค์การบริหารส่วนตำบลนาปู่ป้อม</t>
  </si>
  <si>
    <t>จัดซื้อครุภัณฑ์สำนักงาน รายการชุดรับแขกไม้ เพื่อให้บริการประชาชนหรือหน่วยงานอื่นๆที่มาติดต่อราชการองค์การบริหารส่วนตำบลนาปู่ป้อม</t>
  </si>
  <si>
    <t>จัดซื้อครุภัณฑ์สำนักงาน (ตู้เก็บเอกสารบานเลื่อนกระจก) เพื่อใช้ในการเก็บเอกสารต่างๆของกองการศึกษา องค์การบริหารส่วนตำบลนาปู่ป้อม</t>
  </si>
  <si>
    <t>จัดซื้อครุภัณฑ์สำนักงาน (ตู้เก็บเอกสารบานเลื่อนกระจก) เพื่อใช้ในการเก็บเอกสารต่างๆของศูนย์พัฒนาเด็กเล็กบ้านโท้งหลวง</t>
  </si>
  <si>
    <t>จัดซื้อครุภัณฑ์สำนักงาน (โทรทัศน์ ขนาด 50 นิ้ว) เพื่อใช้ในการเป็นสื่อการเรียนการสอน ณ ศูนย์พัฒนาเด็กเล็กบ้านโท้งหลวง</t>
  </si>
  <si>
    <t>จัดซื้อครุภัณฑ์สำนักงาน (โต๊ะทำงานเหล็กพร้อมกระจก) เพื่อใช้ในการปฏิบัติงาน ณ ศูนย์พัฒนาเด็กเล็กบ้านโท้งหลวง</t>
  </si>
  <si>
    <t>67069467059</t>
  </si>
  <si>
    <t>67039180894</t>
  </si>
  <si>
    <t>67039109387</t>
  </si>
  <si>
    <t>67039124913</t>
  </si>
  <si>
    <t>67039504132</t>
  </si>
  <si>
    <t>67039533118</t>
  </si>
  <si>
    <t>67049360005</t>
  </si>
  <si>
    <t>67049144619</t>
  </si>
  <si>
    <t>67049189483</t>
  </si>
  <si>
    <t>67049175686</t>
  </si>
  <si>
    <t>67049190744</t>
  </si>
  <si>
    <t>67059584412</t>
  </si>
  <si>
    <t>67059494295</t>
  </si>
  <si>
    <t>67069263383</t>
  </si>
  <si>
    <t>67079162219</t>
  </si>
  <si>
    <t>67069246580</t>
  </si>
  <si>
    <t>67089096876</t>
  </si>
  <si>
    <t>67089098503</t>
  </si>
  <si>
    <t>67079174825</t>
  </si>
  <si>
    <t>67079430258</t>
  </si>
  <si>
    <t>67089185023</t>
  </si>
  <si>
    <t>67089190686</t>
  </si>
  <si>
    <t>67099012466</t>
  </si>
  <si>
    <t>67099424728</t>
  </si>
  <si>
    <t>67099431540</t>
  </si>
  <si>
    <t>จ้างปรับเกลี่ยถนนดิน ระหว่างสามแยกบ้านน้ำฮูผาเสื่อ หมู่ที่ 4 และ บ้านปางตอง หมู่ที่ 2 ตำบลนาปู่ป้อม อำเภอปางมะผ้า จังหวัดแม่ฮ่องสอน เพื่อช่วยบรรเทาความเดือดร้อนของประชาชน เนื่องจากฝนตกหนักทำให้น้ำป่าไหลหลากเข้าพื้นที่ถนนสัญจรไปมาของประชาชน</t>
  </si>
  <si>
    <t>67099506230</t>
  </si>
  <si>
    <t>67099537070</t>
  </si>
  <si>
    <t>67099568211</t>
  </si>
  <si>
    <t>นางสาวพิไลพร  วรโชติกิติกุล</t>
  </si>
  <si>
    <t>บริษัท ไอ.ที. โกลโบล จำกัด</t>
  </si>
  <si>
    <t>ห้างหุ้นส่วนจำกัด ช่างนันท์เซอร์วิส</t>
  </si>
  <si>
    <t>นายสรัช  ทวีชัยสิงห์</t>
  </si>
  <si>
    <t>นายพอก๊ะ  วราฤทธิ์หิรัญกุล</t>
  </si>
  <si>
    <t>นายแข่ง  แข่งชนะชัย</t>
  </si>
  <si>
    <t>CC Design Printing</t>
  </si>
  <si>
    <t>67069024110</t>
  </si>
  <si>
    <t>หลุยเซอร์วิส</t>
  </si>
  <si>
    <t>นางสาวหน่วยหว่า ชนาพรสกุล</t>
  </si>
  <si>
    <t>นางสาวหน่วยหว่า  ชนาพรสกุล</t>
  </si>
  <si>
    <t>องอาจ วรรณ</t>
  </si>
  <si>
    <t>67079165661</t>
  </si>
  <si>
    <t>นายธวัชชัย จันทราช</t>
  </si>
  <si>
    <t>นางสาวพิไลพร วรโชติกิติกุล</t>
  </si>
  <si>
    <t>นายขจร ตาแก้วศรีมงคล</t>
  </si>
  <si>
    <t>จัดจ้างเหมาบุคคลประกอบอาหารกลางวัน เพื่อจัดเลี้ยงเด็กนักเรียน ศูนย์พัฒนาเด็กเล็กบ้านปุงยาม หมู่ที่ 8 ตำบลนาปู่ป้อม อำเภอปางมะผ้า จังหวัดแม่ฮ่องสอน (เดือนกุมภาพันธ์)</t>
  </si>
  <si>
    <t>จัดจ้างเช่าพื้นที่เว็บไซต์ และต่ออายุ Domain Name เว็บไซต์รายปี พร้อมบริการดูแลเว็บไซต์ขององค์การบริหารส่วนตำบลนาปู่ป้อม</t>
  </si>
  <si>
    <t>จัดจ้างปรับปรุงระบบประปาและติดตั้งชุดโซล่าเซลล์ปั๊มน้ำพร้อมติดตั้งถังเก็บน้ำพลาสติก 2,000 ลิตร บ้านห้วยน้ำโป่ง (บ้านบริวาร) หมู่ 4 ตำบลนาปู่ป้อม อำเภอปางมะผ้า จังหวัดแม่ฮ่องสอน</t>
  </si>
  <si>
    <t>จัดจ้างเหมาบุคคลประกอบอาหารกลางวัน เพื่อจัดเลี้ยงเด็กนักเรียน ศูนย์พัฒนาเด็กเล็กบ้านปุงยาม หมู่ที่ 8 ตำบลนาปู่ป้อม อำเภอปางมะผ้า จังหวัดแม่ฮ่องสอน (เดือนมีนาคม)</t>
  </si>
  <si>
    <t>จัดจ้างซ่อมรถยนต์ส่วนกลาง หมายเลขทะเบียน กข 4679 แม่ฮ่องสอน</t>
  </si>
  <si>
    <t>จัดจ้างเหมาบุคคลประกอบอาหารกลางวัน เพื่อจัดเลี้ยงเด็กนักเรียน ศูนย์พัฒนาเด็กเล็กบ้านปุงยาม หมู่ที่ 8 ตำบลนาปู่ป้อม อำเภอปางมะผ้า จังหวัดแม่ฮ่องสอน (เดือนเมษายน)</t>
  </si>
  <si>
    <t>จัดจ้างซ่อมรถยนต์ส่วนกลาง หมายเลขทะเบียน กข 1620 แม่ฮ่องสอน</t>
  </si>
  <si>
    <t>จัดจ้างเหมาบริการชุดเครื่องเสียง พร้อมผู้ควบคุมเครื่องเสียง ตามโครงการจัดงานประเพณีปอยส่างลอง ประจำปีงบประมาณ 2567</t>
  </si>
  <si>
    <t>จัดจ้างเหมาบริการจัดสถานที่ ตามโครงการจัดงานประเพณีปอยส่องลอง ประจำปีงบประมาณ 2567</t>
  </si>
  <si>
    <t>จัดจ้างเหมาชุดแสดงมหรสพ ลิเกไทใหญ่ ตามโครงการจัดงานประเพณีปอยส่างลอง ประจำปีงบประมาณ 2567</t>
  </si>
  <si>
    <t>จัดจ้างทำป้ายชื่อศูนย์พัฒนาเด็กเล็กบ้านโท้งหลวงพร้อมโครงเหล็ก เพื่อให้ศูนย์พัฒนาเด็กบ้านโท้งหลวงมีป้ายชื่อศูนย์พัฒนาเด็กเล็ก</t>
  </si>
  <si>
    <t>จัดจ้างเหมาบุคคลประกอบอาหารกลางวัน เพื่อจัดเลี้ยงเด็กนักเรียน ศูนย์พัฒนาเด็กเล็กบ้านปุงยาม หมู่ที่ 8 ตำบลนาปู่ป้อม อำเภอปางมะผ้า จังหวัดแม่ฮ่องสอน (เดือนพฤษภาคม 2567)</t>
  </si>
  <si>
    <t>จัดจ้างเหมาบุคคลประกอบอาหารกลางวัน เพื่อจัดเลี้ยงเด็กนักเรียน ศูนย์พัฒนาเด็กเล็กบ้านปุงยาม หมู่ที่ 8 ตำบลนาปู่ป้อม อำเภอปางมะผ้า จังหวัดแม่ฮ่องสอน (เดือนมิถุนายน) 2567</t>
  </si>
  <si>
    <t>จัดจ้างเหมาบุคคลประกอบอาหารกลางวัน เพื่อจัดเลี้ยงเด็กนักเรียนศูนย์พัฒนาเด็กเล็กบ้านโท้งหลวง หมู่ที่ 9 ตำบลนาปู่ป้อม อำเภอปางมะผ้า จังหวัดแม่ฮ่องสอน</t>
  </si>
  <si>
    <t>จัดจ้างเหมาขุดลอกลำน้ำแม่หนอน บ้านโท้งหลวง หมู่ที่ 9 ขนาดกว้าง 6.00 เมตร ขนาดท้องกว้าง 4.00 เมตร ลึกเฉลี่ย 1.20 เมตร ยาว 300 เมตร ปริมาณดินไม่น้อยกว่า 1,800 ลบ.ม. ตำบลนาปู่ป้อม อำเภอปางมะผ้า จังหวัดแม่ฮ่องสอน</t>
  </si>
  <si>
    <t>จัดจ้างเหมาขุดลอดลำน้ำหนอนบริเวณพื้นที่การเกษตรของนางสาวมลวิภา รวมไทยอารี บ้านโท้งหลวง หมู่ที่ 9 ขนาดกว้าง 6.00 เมตร ขนาดท้องกว้าง 4.00 เมตร ลึกเฉลี่ย 1.20 เมตร ยาว 300 เมตร ปริมาณดินไม่น้อยกว่า 600 ลบ.ม. ตำบลนาปู่ป้อม อำเภอปางมะผ้า จังหวัดแม่ฮ่องสอน</t>
  </si>
  <si>
    <t>จัดจ้างเหมาบุคคลประกอบอาหารกลางวัน เพื่อจัดเลี้ยงเด็กนักเรียน ศูนย์พัฒนาเด็กเล็กบ้านโท้งหลวง หมู่ที่ 9 ตำบลนาปู่ป้อม อำเภอปางมะผ้า จังหวัดแม่ฮ่องสอน (เดือนกรกฎาคม 2567)</t>
  </si>
  <si>
    <t>จัดจ้างเหมาบุคคลประกอบอาหารกลางวัน เพื่อจัดเลี้ยงเด็กนักเรียน ศูนย์พัฒนาเด็กเล็กบ้านปุงยาม หมู่ที่ 8 ตำบลนาปู่ป้อม อำเภอปางมะผ้า จังหวัดแม่ฮ่องสอน (เดือนกรกฎาคม 2567)</t>
  </si>
  <si>
    <t>จัดจ้างเหมาบริการรื้อถอนเครื่องปรับอาศาศพร้อมติดตั้งใหม่</t>
  </si>
  <si>
    <t>จัดจ้างซ่อมแซมและบำรุงรักษาเครื่องปรับอากาศ ภายในสำนักงานองค์การบริหารส่วนตำบลนาปู่ป้อม เพื่อให้สามารถใช้งานได้อย่างมีประสิทธิภาพ</t>
  </si>
  <si>
    <t>จัดจ้างปรับเกลี่ยถนนดิน บ้านน้ำฮูผาเสื่อ หมู่ที่ 4 ตำบลนาปู่ป้อม อำเภอปางมะผ้า จังหวัดแม่ฮ่องสอน เพื่อช่วยบรรเทาความเดือดร้อนของประชาชน เนื่องจากฝนตกหนักทำให้น้ำป่าไหลหลากเข้าพื้นที่ถนนสัญจรไปมาของประชาชนบ้านน้ำฮูผาเสื่อ</t>
  </si>
  <si>
    <t>จัดจ้างเหมาบุคคลประกอบอาหารกลางวัน เพื่อจัดเลี้ยงเด็กนักเรียนศูนย์พัฒนาเด็กเล็กบ้านโท้งหลวง หมู่ที่ 9 ตำบลนาปู่ป้อม อำเภอปางมะผ้า จังหวัดแม่ฮ่องสอน จำนวน 24 คนๆละ 36.- บาท/มื้อ จำนวน 21 วัน ในเดือน สิงหาคม 2567</t>
  </si>
  <si>
    <t>จัดจ้างเหมาบุคคลประกอบอาหารกลางวัน เพื่อจัดเลี้ยงเด็กนักเรียนศูนย์พัฒนาเด็กเล็กบ้านปุงยาม หมู่ที่ 5 ตำบลนาปู่ป้อม อำเภอปางมะผ้า จังหวัดแม่ฮ่องสอน (เดือนสิงหาคม 2567)</t>
  </si>
  <si>
    <t>จัดจ้างซ่อมรถยนต์ส่วนกลาง ยี่ห้อ Toyota หมายเลขทะเบียน กข 1620 แม่ฮ่องสอน</t>
  </si>
  <si>
    <t>จัดจ้างเหมาบุคคลประกอบอาหารกลางวัน เพื่อจัดเลี้ยงเด็กนักเรียนศูนย์พัฒนาเด็กเล็กบ้านปุงยาม หมู่ที่ 5 ตำบลนาปู่ป้อม อำเภอปางมะผ้า จังหวัดแม่ฮ่องสอน (เดือนกันยายน 2567)</t>
  </si>
  <si>
    <t>จัดจ้างเหมาบุคคลประกอบอาหารกลางวัน เพื่อจัดเลี้ยงเด็กนักเรียนศูนย์พัฒนาเด็กเล็กบ้านโท้งหลวง หมู่ที่ 9 ตำบลนาปู่ป้อม อำเภอปางมะผ้า จังหวัดแม่ฮ่องสอน (เดือนกันยายน 2567)</t>
  </si>
  <si>
    <t>จัดจ้างเหมาบริการ(แรงงาน) เพื่อปรับปรุงและซ่อมแซมซุ้มพระบรมฉายาลักษณ์ฯองค์การบริหารส่วนตำบลนาปู่ป้อม</t>
  </si>
  <si>
    <t>จัดจ้างเหมาขุดลอกลำน้ำของบริเวณพื้นที่การเกษตร บ้านไม้ซางหนาม (บ้านบริวาร) หมู่ 7 ตำบลนาปู่ป้อม อำเภอปางมะผ้า จังหวัดแม่ฮ่องสอน</t>
  </si>
  <si>
    <t>จัดจ้างซ่อมรถบรรทุกส่วนกลาง หมายเลขทะเบียน บง 4284 แม่ฮ่องสอน เพื่อใช้การได้ตามปกติและเตรียมพร้อมสำหรับให้บริการประชาชน กรณีเกิดเหตุไฟไหม้</t>
  </si>
  <si>
    <t>จัดซื้อถังเก็บน้ำประปาและท่อน้ำ เพื่อแก้ไขปัญหาการขาดแคลนน้ำสำหรับอุปโภค บริโภค แก่ประชาชน บ้านปางตอง หมู่ที่ 2 ตำบลนาปู่ป้อม อำเภอปางมะผ้า จังหวัดแม่ฮ่องสอน</t>
  </si>
  <si>
    <t>จัดซื้อวัสดุก่อสร้าง ท่อระบายน้ำ เพื่อช่วยบรรเทาความเดือดร้อนของประชาชน เนื่องจากฝนตกหนักทำให้น้ำป่าไหลหลากเข้าพื้นที่ถนนสัญจรไปมาของประชาชน บ้านน้ำฮูผาเสื่อ หมู่ที่ 4 ตำบลนาปู่ป้อม อำเภอปางมะผ้า จังหวัดแม่ฮ่องสอน</t>
  </si>
  <si>
    <t>จัดซื้อครุภัณฑ์สำนักงาน (ตู้เหล็กเก็บเอกสาร 40 ช่อง) กองคลัง</t>
  </si>
  <si>
    <t>จัดซื้อวัสดุก่อสร้าง เพื่อใช้ในการทำรางน้ำฝนโรงจอดรถขององค์การบริหารส่วนตำบลนาปู่ป้อม</t>
  </si>
  <si>
    <t>จัดซื้อเสื้อกีฬา ตามโครงการแข่งขันกีฬาต้านยาเสพติด สานสัมพันธ์สามัคคี 4 ตำบล</t>
  </si>
  <si>
    <t>จัดซื้ออาหารเสริม (นม) โรงเรียน ภาคเรียนที่ 1 ประจำปีงบประมาณ 2567 (ก่อนปิดภาคเรียน)</t>
  </si>
  <si>
    <t>ลำดับที่ 1-122 แสดงรายการการจัดซื้อจัดจ้างฯ ของงบทั่วไปของหน่วยงานที่มีการดำเนินการในปีงบประมาณ พ.ศ.2567 จำนวน 122 รายการ</t>
  </si>
  <si>
    <t>จ้างโครงการแก้ไขปัญหาน้ำกัดเซาะถนนคอนกรีต โดยการวางกล่องเกเบี้ยน บ้านป่าโหล หมู่ที่ 11 ตำบลนาปู่ป้อม อำเภอปางมะผ้า จังหวัดแม่ฮ่องสอน ขนาดกว้าง 2.00 เมตร ยาว 20.00 เมตร สูง 2.50 เมตร</t>
  </si>
  <si>
    <t>66119256711</t>
  </si>
  <si>
    <t>จ้างโครงการปรับปรุงซ่อมแซมศาลาเอนกประสงค์ บ้านปางตอง หมู่ 2 ต.นาปู่ป้อม อ.ปางมะผ้า จ.แม่ฮ่องสอน</t>
  </si>
  <si>
    <t>67029254248</t>
  </si>
  <si>
    <t>จ้างโครงการปรับปรุงผิวจราจรถนนดินเป็นผิวถนนคอนกรีตเสริมเหล็กภายในหมู่บ้าน บ้านน้ำฮูผาเสื่อ หมู่ 4 ตำบลนาปู่ป้อม อำเภอปางมะผ้า จังหวัดแม่ฮ่องสอน</t>
  </si>
  <si>
    <t>67029490130</t>
  </si>
  <si>
    <t>จ้างโครงการปรับปรุงผิวจราจรถนนดินเป็นผิวถนนคอมกรีตเสริมเหล็กภายในหมู่บ้าน (จุดร่องแห้ง) บ้านปางคอง หมู่ 12 ตำบลนาปู่ป้อม อำเภอปางมะผ้า จังหวัดแม่ฮ่องสอน</t>
  </si>
  <si>
    <t>67029496225</t>
  </si>
  <si>
    <t>จ้างโครงการปรับปรุงผิวจราจรถนนดินเป็นผิวถนนคอนกรีตเสริมเหล็กภายในหมู่บ้าน บ้านปางโยน (บริวาร) หมู่ 11 ตำบลนาปู่ป้อม อำเภอปางมะผ้า จังหวัดแม่ฮ่องสอน</t>
  </si>
  <si>
    <t>67029497736</t>
  </si>
  <si>
    <t>จ้างโครงการปรับปรุงผิวจราจรถนนดินเป็นผิวถนนคอนกรีตเสริมเหล็กภายในหมู่บ้าน บ้านปุงยาม หมู่ที่ 5 ตำบลนาปู่ป้อม อำเภอปางมะผ้า จังหวัดแม่ฮ่องสอน</t>
  </si>
  <si>
    <t>67059190842</t>
  </si>
  <si>
    <t>จ้างโครงการปรับปรุงผิวจราจรถนนดินเป็นผิวถนนคอนกรีตเสริมเหล็กภายในหมู่บ้าน (ห้วยน้ำบ่อ) บ้านนาปู่ป้อม หมู่ที่ 1 ตำบลนาปู่ป้อม อำเภอปางมะผ้า จังหวัดแม่ฮ่องสอน</t>
  </si>
  <si>
    <t>67059196456</t>
  </si>
  <si>
    <t>จ้างโครงการปรับปรุงผิวจราจรถนนดินเป็นผิวถนนคอนกรีตเสริมเหล็กภายในหมู่บ้าน บ้านแก่งป่าเลา (บริวาร) หมู่ที่ 10 ตำบลนาปู่ป้อม อำเภอปางมะผ้า จังหวัดแม่ฮ่องสอน</t>
  </si>
  <si>
    <t>67059199587</t>
  </si>
  <si>
    <t>จ้างโครงการปรับปรุงผิวจราจรถนนดินเป็นผิวถนนคอนกรีตเสริมเหล็กภายในหมู่บ้าน บ้านโท้งกองเต้า หมู่ที่ 10 ตำบลนาปู่ป้อม อำเภอปางมะผ้า จังหวัดแม่ฮ่องสอน</t>
  </si>
  <si>
    <t>67059200583</t>
  </si>
  <si>
    <t>จ้างโครงการปรับปรุงซ่อมแซมถนนดินเป็นถนนคอนกรีตเสริมเหล็ก เส้นทางสายภายในหมู่บ้าน หมู่ 7 บ้านโท้งสาแล ตำบลนาปู่ป้อม อำเภอปางมะผ้า จังหวัดแม่ฮ่องสอน</t>
  </si>
  <si>
    <t>67059091884</t>
  </si>
  <si>
    <t>จ้างโครงการปรับปรุงซ่อมแซมถนนดินเป็นถนนคอนกรีตเสริมเหล็ก เส้นทางสายทางขึ้นกลาง หมู่บ้านหมู่บ้าน หมู่ที่ 10 บ้านโท้งกองเต้า ตำบลนาปู่ป้อม อำเภอปางมะผ้า จังหวัดแม่ฮ่องสอน</t>
  </si>
  <si>
    <t>67059087522</t>
  </si>
  <si>
    <t>จ้างโครงการวางกล่องเกเบี้ยนป้องกันน้ำกัดเซาะถนนคอนกรีตเสริมเหล็ก (จุดที่ 1) บ้านน้ำฮูผาเสื่อ หมู่ที่ 4 ตำบลนาปู่ป้อม อำเภอปางมะผ้า จังหวัดแม่ฮ่องสอน ขนาดกว้าง 2.00 เมตร ยาว 10.00 เมตร สูง 2.00 เมตร</t>
  </si>
  <si>
    <t>67069505856</t>
  </si>
  <si>
    <t>จ้างโครงการวางกล่องเกเบี้ยนป้องกันน้ำกัดเซาะถนนคอนกรีตเสริมเหล็ก (จุดที่ 2) บ้านน้ำฮูผาเสื่อ หมู่ที่ 4 ตำบลนาปู่ป้อม อำเภอปางมะผ้า จังหวัดแม่ฮ่องสอน ขนาดกว้าง 2.00 เมตร ยาว 40.00 เมตร สูง 2.00 เมตร</t>
  </si>
  <si>
    <t>67069509132</t>
  </si>
  <si>
    <t>จ้างโครงการวางกล่องเกเบี้ยนป้องกันน้ำกัดเซาะถนนคอนกรีตเสริมเหล็ก (จุดที่ 3) บ้านน้ำฮูผาเสื่อ หมู่ที่ 4 ตำบลนาปู่ป้อม อำเภอปางมะผ้า จังหวัดแม่ฮ่องสอน ขนาดกว้าง 2.00 เมตร ยาว 30.00 เมตร สูง 2.00 เมตร</t>
  </si>
  <si>
    <t>67069517550</t>
  </si>
  <si>
    <t>จ้างโครงการติดตั้งไฟกิ่งสาธารณะ (โซล่าเซลล์) ภายในหมู่บ้าน บ้านน้ำฮูผาเสื่อ หมู่ 4 ตำบลนาปู่ป้อม อำเภอปางมะผ้า จังหวัดแม่ฮ่องสอน</t>
  </si>
  <si>
    <t>67079008398</t>
  </si>
  <si>
    <t>จ้างโครงการติดตั้งไฟกิ่งสาธารณะ(โซล่าเซลล์)ภายในหมู่บ้าน บ้านไม้ซางหนาม(บ้านบริวาร) หมู่ที่ 7 ตำบลนาปู่ป้อม อำเภอปางมะผ้า จังหวัดแม่ฮ่องสอน</t>
  </si>
  <si>
    <t>67079018554</t>
  </si>
  <si>
    <t>จ้างโครงการติดตั้งไฟกิ่งสาธารณะ(โซล่าเซลล์)ภายในหมู่บ้าน บ้านปางบอน หมู่ที่ 3 ตำบลนาปู่ป้อม อำเภอปางมะผ้า จังหวัดแม่ฮ่องสอน</t>
  </si>
  <si>
    <t>67079022568</t>
  </si>
  <si>
    <t>จ้างโครงการปรับปรุงผิวจราจรถนนดินเป็นผิวถนนคอนกรีตเสริมเหล็ก ภายในหมู่บ้าน บ้านป่าโหล หมู่ที่ 11 ตำบลนาปู่ป้อม อำเภอปางมะผ้า จังหวัดแม่ฮ่องสอน</t>
  </si>
  <si>
    <t>67099084189</t>
  </si>
  <si>
    <t>จ้างโครงการปรับปรุงระบบประปาภูเขาภายในหมู่บ้าน บ้านปางบอน หมู่ที่ 3 ตำบลนาปู่ป้อม อำเภอปางมะผ้า จังหวัดแม่ฮ่องสอน</t>
  </si>
  <si>
    <t>67099098816</t>
  </si>
  <si>
    <t>จ้างโครงการปรับปรุงระบบประปาภูเขาภายในหมู่บ้าน บ้านโท้งหลวง หมู่ที่ 9 ตำบลนาปู่ป้อม อำเภอปางมะผ้า จังหวัดแม่ฮ่องสอน</t>
  </si>
  <si>
    <t>67099101858</t>
  </si>
  <si>
    <t>จ้างโครงการปรับปรุงระบบประปาภูเขาภายในหมู่บ้าน บ้านดอยคู หมู่ที่ 6 ตำบลนาปู่ป้อม อำเภอปางมะผ้า จังหวัดแม่ฮ่องสอน</t>
  </si>
  <si>
    <t>67099103536</t>
  </si>
  <si>
    <t>จ้างโครงการก่อสร้างคลองส่งน้ำเข้าพื้นที่การเกษตร บ้านซอแบะ หมู่ 8 ตำบลนาปู่ป้อม อำเภอปางมะผ้า จังหวัดแม่ฮ่องสอน ขนาดปากกว้าง 0.80 เมตร ขนาดท้องกว้าง 0.50 เมตร ลึก 0.50 เมตร ยาว 550 เมตร</t>
  </si>
  <si>
    <t>67099507783</t>
  </si>
  <si>
    <t>จ้างโครงการปรับปรุงผิวจราจรถนนดินเป็นผิวถนนคอนกรีตเสริมเหล็กภายในหมู่บ้าน บ้านปางตอง หมู่ 2 ตำบลนาปู่ป้อม อำเภอปางมะผ้า จังหวัดแม่ฮ่องสอน ขนาดกว้าง 3.00 เมตร ยาว 120 ตารางเมตร หนา 0.15 เมตร หรือมีพื้นที่เทคอนกรีตไม่น้อยกว่า 360 ตารางเมตร</t>
  </si>
  <si>
    <t>67099510467</t>
  </si>
  <si>
    <t>จ้างโครงการก่อสร้างห้องเก็บของ องค์การบริหารส่วนตำบลนาปู่ป้อม</t>
  </si>
  <si>
    <t>67099761062</t>
  </si>
  <si>
    <t>จ้างโครงการก่อสร้างศาลาเอนกประสงค์พร้อมเมรุเผาศพ บ้านโท้งหลวง หมู่ที่ 7 ตำบลนาปู่ป้อม อำเภอปางมะผ้า จังหวัดแม่ฮ่องสอน</t>
  </si>
  <si>
    <t>67099621662</t>
  </si>
  <si>
    <t>จ้างโครงการก่อสร้างรั้ว องค์การบริหารส่วนตำบลนาปู่ป้อม</t>
  </si>
  <si>
    <t>67099748435</t>
  </si>
  <si>
    <t>จ้างโครงการก่อสร้างที่จอดรถกู้ชีพ องค์การบริหารส่วนตำบลนาปู่ป้อม อำเภอปางมะผ้า จังหวัดแม่ฮ่องสอน</t>
  </si>
  <si>
    <t>67099751257</t>
  </si>
  <si>
    <t>จ้างโครงการก่อสร้างรางระบายน้ำคอนกรีตเสริมเหล็ก พร้อมฝาปิด องค์การบริหารส่วนตำบลนาปู่ป้อม</t>
  </si>
  <si>
    <t>67099760208</t>
  </si>
  <si>
    <t>จ้างโครงการก่อสร้างศาลาเอนกประสงค์ บ้านไม้ซางหนาม (บริวาร) หมู่ที่ 7 ตำบลนาปู่ป้อม อำเภอปางมะผ้า จังหวัดแม่ฮ่องสอน</t>
  </si>
  <si>
    <t>67099619944</t>
  </si>
  <si>
    <t>ห้างหุ้นส่วนจำกัดทรัพย์โอฬารก่อสร้าง(2020)</t>
  </si>
  <si>
    <t>ห้างหุ้นส่วนจำกัด สินปางมะผ้าก่อสร้าง</t>
  </si>
  <si>
    <t>ทรัพย์โอฬารก่อสร้าง(2020)</t>
  </si>
  <si>
    <t>เลซามีนส์</t>
  </si>
  <si>
    <t>ลำดับที่ 122 - 151 แสดงรายการจัดซื้อจัดจ้างฯ ของงบรายจ่ายประเภทอื่นที่มีวงเงินสูงสุดเรียงตามลำดับของหน่วยงานที่มีการดำเนินการในปีงบประมาณ พ.ศ.2567 จำนวน 29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</si>
</sst>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57" totalsRowShown="0" headerRowDxfId="17" dataDxfId="16">
  <autoFilter ref="A1:P157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workbookViewId="0">
      <selection activeCell="C31" sqref="C31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" x14ac:dyDescent="0.6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24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24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24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24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24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24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24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57"/>
  <sheetViews>
    <sheetView tabSelected="1" zoomScale="90" zoomScaleNormal="90" workbookViewId="0">
      <pane xSplit="1" ySplit="1" topLeftCell="B149" activePane="bottomRight" state="frozen"/>
      <selection pane="topRight" activeCell="B1" sqref="B1"/>
      <selection pane="bottomLeft" activeCell="A2" sqref="A2"/>
      <selection pane="bottomRight" activeCell="B157" sqref="B157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ht="48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72" x14ac:dyDescent="0.55000000000000004">
      <c r="A2" s="2">
        <v>1</v>
      </c>
      <c r="B2" s="2">
        <v>2567</v>
      </c>
      <c r="C2" s="2" t="s">
        <v>60</v>
      </c>
      <c r="D2" s="2" t="s">
        <v>61</v>
      </c>
      <c r="E2" s="2" t="s">
        <v>62</v>
      </c>
      <c r="G2" s="2" t="s">
        <v>55</v>
      </c>
      <c r="H2" s="21" t="s">
        <v>67</v>
      </c>
      <c r="I2" s="23">
        <v>1375000</v>
      </c>
      <c r="J2" s="2" t="s">
        <v>63</v>
      </c>
      <c r="K2" s="21" t="s">
        <v>56</v>
      </c>
      <c r="L2" s="21" t="s">
        <v>57</v>
      </c>
      <c r="M2" s="23">
        <v>495117</v>
      </c>
      <c r="N2" s="23">
        <v>495117</v>
      </c>
      <c r="O2" s="21" t="s">
        <v>64</v>
      </c>
      <c r="P2" s="22" t="s">
        <v>65</v>
      </c>
    </row>
    <row r="3" spans="1:16" ht="72" x14ac:dyDescent="0.55000000000000004">
      <c r="A3" s="2">
        <v>2</v>
      </c>
      <c r="B3" s="2">
        <v>2567</v>
      </c>
      <c r="C3" s="2" t="s">
        <v>60</v>
      </c>
      <c r="D3" s="2" t="s">
        <v>61</v>
      </c>
      <c r="E3" s="2" t="s">
        <v>62</v>
      </c>
      <c r="G3" s="2" t="s">
        <v>55</v>
      </c>
      <c r="H3" s="21" t="s">
        <v>68</v>
      </c>
      <c r="I3" s="23">
        <f>SUM(Table1[[#This Row],[ราคากลาง (บาท)]])</f>
        <v>6460</v>
      </c>
      <c r="J3" s="2" t="s">
        <v>63</v>
      </c>
      <c r="K3" s="21" t="s">
        <v>56</v>
      </c>
      <c r="L3" s="21" t="s">
        <v>57</v>
      </c>
      <c r="M3" s="23">
        <v>6460</v>
      </c>
      <c r="N3" s="23">
        <v>6460</v>
      </c>
      <c r="O3" s="21" t="s">
        <v>69</v>
      </c>
      <c r="P3" s="22" t="s">
        <v>66</v>
      </c>
    </row>
    <row r="4" spans="1:16" ht="72" x14ac:dyDescent="0.55000000000000004">
      <c r="A4" s="2">
        <v>3</v>
      </c>
      <c r="B4" s="2">
        <v>2567</v>
      </c>
      <c r="C4" s="2" t="s">
        <v>60</v>
      </c>
      <c r="D4" s="2" t="s">
        <v>61</v>
      </c>
      <c r="E4" s="2" t="s">
        <v>62</v>
      </c>
      <c r="G4" s="2" t="s">
        <v>55</v>
      </c>
      <c r="H4" s="21" t="s">
        <v>70</v>
      </c>
      <c r="I4" s="23">
        <v>1375000</v>
      </c>
      <c r="J4" s="2" t="s">
        <v>63</v>
      </c>
      <c r="K4" s="21" t="s">
        <v>56</v>
      </c>
      <c r="L4" s="21" t="s">
        <v>57</v>
      </c>
      <c r="M4" s="23">
        <v>148535.1</v>
      </c>
      <c r="N4" s="23">
        <v>148535.1</v>
      </c>
      <c r="O4" s="21" t="s">
        <v>64</v>
      </c>
      <c r="P4" s="22" t="s">
        <v>71</v>
      </c>
    </row>
    <row r="5" spans="1:16" ht="96" x14ac:dyDescent="0.55000000000000004">
      <c r="A5" s="2">
        <v>4</v>
      </c>
      <c r="B5" s="2">
        <v>2567</v>
      </c>
      <c r="C5" s="2" t="s">
        <v>60</v>
      </c>
      <c r="D5" s="2" t="s">
        <v>61</v>
      </c>
      <c r="E5" s="2" t="s">
        <v>62</v>
      </c>
      <c r="G5" s="2" t="s">
        <v>55</v>
      </c>
      <c r="H5" s="21" t="s">
        <v>72</v>
      </c>
      <c r="I5" s="23">
        <v>222000</v>
      </c>
      <c r="J5" s="2" t="s">
        <v>63</v>
      </c>
      <c r="K5" s="21" t="s">
        <v>56</v>
      </c>
      <c r="L5" s="21" t="s">
        <v>57</v>
      </c>
      <c r="M5" s="23">
        <v>89280</v>
      </c>
      <c r="N5" s="23">
        <v>89280</v>
      </c>
      <c r="O5" s="21" t="s">
        <v>69</v>
      </c>
      <c r="P5" s="22" t="s">
        <v>58</v>
      </c>
    </row>
    <row r="6" spans="1:16" ht="72" x14ac:dyDescent="0.55000000000000004">
      <c r="A6" s="2">
        <v>5</v>
      </c>
      <c r="B6" s="2">
        <v>2567</v>
      </c>
      <c r="C6" s="2" t="s">
        <v>60</v>
      </c>
      <c r="D6" s="2" t="s">
        <v>61</v>
      </c>
      <c r="E6" s="2" t="s">
        <v>62</v>
      </c>
      <c r="G6" s="2" t="s">
        <v>55</v>
      </c>
      <c r="H6" s="21" t="s">
        <v>73</v>
      </c>
      <c r="I6" s="23">
        <v>50000</v>
      </c>
      <c r="J6" s="2" t="s">
        <v>63</v>
      </c>
      <c r="K6" s="21" t="s">
        <v>56</v>
      </c>
      <c r="L6" s="21" t="s">
        <v>57</v>
      </c>
      <c r="M6" s="23">
        <v>35760</v>
      </c>
      <c r="N6" s="23">
        <v>35760</v>
      </c>
      <c r="O6" s="21" t="s">
        <v>74</v>
      </c>
      <c r="P6" s="22" t="s">
        <v>66</v>
      </c>
    </row>
    <row r="7" spans="1:16" ht="96" x14ac:dyDescent="0.55000000000000004">
      <c r="A7" s="2">
        <v>6</v>
      </c>
      <c r="B7" s="2">
        <v>2567</v>
      </c>
      <c r="C7" s="2" t="s">
        <v>60</v>
      </c>
      <c r="D7" s="2" t="s">
        <v>61</v>
      </c>
      <c r="E7" s="2" t="s">
        <v>62</v>
      </c>
      <c r="G7" s="2" t="s">
        <v>55</v>
      </c>
      <c r="H7" s="21" t="s">
        <v>75</v>
      </c>
      <c r="I7" s="23">
        <v>30000</v>
      </c>
      <c r="J7" s="2" t="s">
        <v>63</v>
      </c>
      <c r="K7" s="21" t="s">
        <v>56</v>
      </c>
      <c r="L7" s="21" t="s">
        <v>57</v>
      </c>
      <c r="M7" s="23">
        <v>13463</v>
      </c>
      <c r="N7" s="23">
        <v>13463</v>
      </c>
      <c r="O7" s="21" t="s">
        <v>77</v>
      </c>
      <c r="P7" s="22" t="s">
        <v>76</v>
      </c>
    </row>
    <row r="8" spans="1:16" ht="48" x14ac:dyDescent="0.55000000000000004">
      <c r="A8" s="2">
        <v>7</v>
      </c>
      <c r="B8" s="2">
        <v>2567</v>
      </c>
      <c r="C8" s="2" t="s">
        <v>60</v>
      </c>
      <c r="D8" s="2" t="s">
        <v>61</v>
      </c>
      <c r="E8" s="2" t="s">
        <v>62</v>
      </c>
      <c r="G8" s="2" t="s">
        <v>55</v>
      </c>
      <c r="H8" s="21" t="s">
        <v>333</v>
      </c>
      <c r="I8" s="23">
        <f>SUM(Table1[[#This Row],[ราคากลาง (บาท)]])</f>
        <v>11800</v>
      </c>
      <c r="J8" s="2" t="s">
        <v>63</v>
      </c>
      <c r="K8" s="21" t="s">
        <v>56</v>
      </c>
      <c r="L8" s="21" t="s">
        <v>57</v>
      </c>
      <c r="M8" s="23">
        <v>11800</v>
      </c>
      <c r="N8" s="23">
        <v>11800</v>
      </c>
      <c r="O8" s="21" t="s">
        <v>79</v>
      </c>
      <c r="P8" s="22" t="s">
        <v>78</v>
      </c>
    </row>
    <row r="9" spans="1:16" ht="48" x14ac:dyDescent="0.55000000000000004">
      <c r="A9" s="2">
        <v>8</v>
      </c>
      <c r="B9" s="2">
        <v>2567</v>
      </c>
      <c r="C9" s="2" t="s">
        <v>60</v>
      </c>
      <c r="D9" s="2" t="s">
        <v>61</v>
      </c>
      <c r="E9" s="2" t="s">
        <v>62</v>
      </c>
      <c r="G9" s="2" t="s">
        <v>55</v>
      </c>
      <c r="H9" s="21" t="s">
        <v>80</v>
      </c>
      <c r="I9" s="23">
        <v>40000</v>
      </c>
      <c r="J9" s="2" t="s">
        <v>63</v>
      </c>
      <c r="K9" s="21" t="s">
        <v>56</v>
      </c>
      <c r="L9" s="21" t="s">
        <v>57</v>
      </c>
      <c r="M9" s="23">
        <v>13000</v>
      </c>
      <c r="N9" s="23">
        <v>13000</v>
      </c>
      <c r="O9" s="21" t="s">
        <v>82</v>
      </c>
      <c r="P9" s="22" t="s">
        <v>81</v>
      </c>
    </row>
    <row r="10" spans="1:16" ht="72" x14ac:dyDescent="0.55000000000000004">
      <c r="A10" s="2">
        <v>9</v>
      </c>
      <c r="B10" s="2">
        <v>2567</v>
      </c>
      <c r="C10" s="2" t="s">
        <v>60</v>
      </c>
      <c r="D10" s="2" t="s">
        <v>61</v>
      </c>
      <c r="E10" s="2" t="s">
        <v>62</v>
      </c>
      <c r="G10" s="2" t="s">
        <v>55</v>
      </c>
      <c r="H10" s="21" t="s">
        <v>83</v>
      </c>
      <c r="I10" s="23">
        <f>SUM(Table1[[#This Row],[ราคากลาง (บาท)]])</f>
        <v>10000</v>
      </c>
      <c r="J10" s="2" t="s">
        <v>63</v>
      </c>
      <c r="K10" s="21" t="s">
        <v>56</v>
      </c>
      <c r="L10" s="21" t="s">
        <v>57</v>
      </c>
      <c r="M10" s="23">
        <v>10000</v>
      </c>
      <c r="N10" s="23">
        <v>10000</v>
      </c>
      <c r="O10" s="21" t="s">
        <v>85</v>
      </c>
      <c r="P10" s="22" t="s">
        <v>84</v>
      </c>
    </row>
    <row r="11" spans="1:16" ht="120" x14ac:dyDescent="0.55000000000000004">
      <c r="A11" s="2">
        <v>10</v>
      </c>
      <c r="B11" s="2">
        <v>2567</v>
      </c>
      <c r="C11" s="2" t="s">
        <v>60</v>
      </c>
      <c r="D11" s="2" t="s">
        <v>61</v>
      </c>
      <c r="E11" s="2" t="s">
        <v>62</v>
      </c>
      <c r="G11" s="2" t="s">
        <v>55</v>
      </c>
      <c r="H11" s="21" t="s">
        <v>106</v>
      </c>
      <c r="I11" s="23">
        <v>40000</v>
      </c>
      <c r="J11" s="2" t="s">
        <v>63</v>
      </c>
      <c r="K11" s="21" t="s">
        <v>56</v>
      </c>
      <c r="L11" s="21" t="s">
        <v>57</v>
      </c>
      <c r="M11" s="23">
        <v>13500</v>
      </c>
      <c r="N11" s="23">
        <v>13500</v>
      </c>
      <c r="O11" s="21" t="s">
        <v>85</v>
      </c>
      <c r="P11" s="22" t="s">
        <v>87</v>
      </c>
    </row>
    <row r="12" spans="1:16" ht="96" x14ac:dyDescent="0.55000000000000004">
      <c r="A12" s="2">
        <v>11</v>
      </c>
      <c r="B12" s="2">
        <v>2567</v>
      </c>
      <c r="C12" s="2" t="s">
        <v>60</v>
      </c>
      <c r="D12" s="2" t="s">
        <v>61</v>
      </c>
      <c r="E12" s="2" t="s">
        <v>62</v>
      </c>
      <c r="G12" s="2" t="s">
        <v>55</v>
      </c>
      <c r="H12" s="21" t="s">
        <v>107</v>
      </c>
      <c r="I12" s="23">
        <v>50000</v>
      </c>
      <c r="J12" s="2" t="s">
        <v>63</v>
      </c>
      <c r="K12" s="21" t="s">
        <v>56</v>
      </c>
      <c r="L12" s="21" t="s">
        <v>57</v>
      </c>
      <c r="M12" s="23">
        <v>12900</v>
      </c>
      <c r="N12" s="23">
        <v>12900</v>
      </c>
      <c r="O12" s="21" t="s">
        <v>85</v>
      </c>
      <c r="P12" s="22" t="s">
        <v>88</v>
      </c>
    </row>
    <row r="13" spans="1:16" ht="72" x14ac:dyDescent="0.55000000000000004">
      <c r="A13" s="2">
        <v>12</v>
      </c>
      <c r="B13" s="2">
        <v>2567</v>
      </c>
      <c r="C13" s="2" t="s">
        <v>60</v>
      </c>
      <c r="D13" s="2" t="s">
        <v>61</v>
      </c>
      <c r="E13" s="2" t="s">
        <v>62</v>
      </c>
      <c r="G13" s="2" t="s">
        <v>55</v>
      </c>
      <c r="H13" s="21" t="s">
        <v>108</v>
      </c>
      <c r="I13" s="23">
        <f>SUM(Table1[[#This Row],[ราคากลาง (บาท)]])</f>
        <v>20000</v>
      </c>
      <c r="J13" s="2" t="s">
        <v>63</v>
      </c>
      <c r="K13" s="21" t="s">
        <v>56</v>
      </c>
      <c r="L13" s="21" t="s">
        <v>57</v>
      </c>
      <c r="M13" s="23">
        <v>20000</v>
      </c>
      <c r="N13" s="23">
        <v>20000</v>
      </c>
      <c r="O13" s="21" t="s">
        <v>100</v>
      </c>
      <c r="P13" s="22" t="s">
        <v>89</v>
      </c>
    </row>
    <row r="14" spans="1:16" ht="72" x14ac:dyDescent="0.55000000000000004">
      <c r="A14" s="2">
        <v>13</v>
      </c>
      <c r="B14" s="2">
        <v>2567</v>
      </c>
      <c r="C14" s="2" t="s">
        <v>60</v>
      </c>
      <c r="D14" s="2" t="s">
        <v>61</v>
      </c>
      <c r="E14" s="2" t="s">
        <v>62</v>
      </c>
      <c r="G14" s="2" t="s">
        <v>55</v>
      </c>
      <c r="H14" s="21" t="s">
        <v>109</v>
      </c>
      <c r="I14" s="23">
        <v>10000</v>
      </c>
      <c r="J14" s="2" t="s">
        <v>63</v>
      </c>
      <c r="K14" s="21" t="s">
        <v>56</v>
      </c>
      <c r="L14" s="21" t="s">
        <v>57</v>
      </c>
      <c r="M14" s="23">
        <v>9520</v>
      </c>
      <c r="N14" s="23">
        <v>9520</v>
      </c>
      <c r="O14" s="21" t="s">
        <v>101</v>
      </c>
      <c r="P14" s="22" t="s">
        <v>90</v>
      </c>
    </row>
    <row r="15" spans="1:16" ht="48" x14ac:dyDescent="0.55000000000000004">
      <c r="A15" s="2">
        <v>14</v>
      </c>
      <c r="B15" s="2">
        <v>2567</v>
      </c>
      <c r="C15" s="2" t="s">
        <v>60</v>
      </c>
      <c r="D15" s="2" t="s">
        <v>61</v>
      </c>
      <c r="E15" s="2" t="s">
        <v>62</v>
      </c>
      <c r="G15" s="2" t="s">
        <v>55</v>
      </c>
      <c r="H15" s="21" t="s">
        <v>110</v>
      </c>
      <c r="I15" s="23">
        <f>SUM(Table1[[#This Row],[ราคากลาง (บาท)]])</f>
        <v>53915</v>
      </c>
      <c r="J15" s="2" t="s">
        <v>63</v>
      </c>
      <c r="K15" s="21" t="s">
        <v>56</v>
      </c>
      <c r="L15" s="21" t="s">
        <v>57</v>
      </c>
      <c r="M15" s="23">
        <v>53915</v>
      </c>
      <c r="N15" s="23">
        <v>53915</v>
      </c>
      <c r="O15" s="21" t="s">
        <v>102</v>
      </c>
      <c r="P15" s="22" t="s">
        <v>91</v>
      </c>
    </row>
    <row r="16" spans="1:16" ht="72" x14ac:dyDescent="0.55000000000000004">
      <c r="A16" s="2">
        <v>15</v>
      </c>
      <c r="B16" s="2">
        <v>2567</v>
      </c>
      <c r="C16" s="2" t="s">
        <v>60</v>
      </c>
      <c r="D16" s="2" t="s">
        <v>61</v>
      </c>
      <c r="E16" s="2" t="s">
        <v>62</v>
      </c>
      <c r="G16" s="2" t="s">
        <v>55</v>
      </c>
      <c r="H16" s="21" t="s">
        <v>86</v>
      </c>
      <c r="I16" s="23">
        <f>SUM(Table1[[#This Row],[ราคากลาง (บาท)]])</f>
        <v>26500</v>
      </c>
      <c r="J16" s="2" t="s">
        <v>63</v>
      </c>
      <c r="K16" s="21" t="s">
        <v>56</v>
      </c>
      <c r="L16" s="21" t="s">
        <v>57</v>
      </c>
      <c r="M16" s="23">
        <v>26500</v>
      </c>
      <c r="N16" s="23">
        <v>26500</v>
      </c>
      <c r="O16" s="21" t="s">
        <v>103</v>
      </c>
      <c r="P16" s="22" t="s">
        <v>92</v>
      </c>
    </row>
    <row r="17" spans="1:16" ht="120" x14ac:dyDescent="0.55000000000000004">
      <c r="A17" s="2">
        <v>16</v>
      </c>
      <c r="B17" s="2">
        <v>2567</v>
      </c>
      <c r="C17" s="2" t="s">
        <v>60</v>
      </c>
      <c r="D17" s="2" t="s">
        <v>61</v>
      </c>
      <c r="E17" s="2" t="s">
        <v>62</v>
      </c>
      <c r="G17" s="2" t="s">
        <v>55</v>
      </c>
      <c r="H17" s="21" t="s">
        <v>111</v>
      </c>
      <c r="I17" s="23">
        <f>SUM(Table1[[#This Row],[ราคากลาง (บาท)]])</f>
        <v>39000</v>
      </c>
      <c r="J17" s="2" t="s">
        <v>63</v>
      </c>
      <c r="K17" s="21" t="s">
        <v>56</v>
      </c>
      <c r="L17" s="21" t="s">
        <v>57</v>
      </c>
      <c r="M17" s="23">
        <v>39000</v>
      </c>
      <c r="N17" s="23">
        <v>39000</v>
      </c>
      <c r="O17" s="21" t="s">
        <v>79</v>
      </c>
      <c r="P17" s="22" t="s">
        <v>93</v>
      </c>
    </row>
    <row r="18" spans="1:16" ht="120" x14ac:dyDescent="0.55000000000000004">
      <c r="A18" s="2">
        <v>17</v>
      </c>
      <c r="B18" s="2">
        <v>2567</v>
      </c>
      <c r="C18" s="2" t="s">
        <v>60</v>
      </c>
      <c r="D18" s="2" t="s">
        <v>61</v>
      </c>
      <c r="E18" s="2" t="s">
        <v>62</v>
      </c>
      <c r="G18" s="2" t="s">
        <v>55</v>
      </c>
      <c r="H18" s="21" t="s">
        <v>331</v>
      </c>
      <c r="I18" s="23">
        <v>50000</v>
      </c>
      <c r="J18" s="2" t="s">
        <v>63</v>
      </c>
      <c r="K18" s="21" t="s">
        <v>56</v>
      </c>
      <c r="L18" s="21" t="s">
        <v>57</v>
      </c>
      <c r="M18" s="23">
        <v>25236</v>
      </c>
      <c r="N18" s="23">
        <v>25236</v>
      </c>
      <c r="O18" s="21" t="s">
        <v>85</v>
      </c>
      <c r="P18" s="22" t="s">
        <v>94</v>
      </c>
    </row>
    <row r="19" spans="1:16" ht="96" x14ac:dyDescent="0.55000000000000004">
      <c r="A19" s="2">
        <v>18</v>
      </c>
      <c r="B19" s="2">
        <v>2567</v>
      </c>
      <c r="C19" s="2" t="s">
        <v>60</v>
      </c>
      <c r="D19" s="2" t="s">
        <v>61</v>
      </c>
      <c r="E19" s="2" t="s">
        <v>62</v>
      </c>
      <c r="G19" s="2" t="s">
        <v>55</v>
      </c>
      <c r="H19" s="21" t="s">
        <v>112</v>
      </c>
      <c r="I19" s="23">
        <v>100000</v>
      </c>
      <c r="J19" s="2" t="s">
        <v>63</v>
      </c>
      <c r="K19" s="21" t="s">
        <v>56</v>
      </c>
      <c r="L19" s="21" t="s">
        <v>57</v>
      </c>
      <c r="M19" s="23">
        <v>6462</v>
      </c>
      <c r="N19" s="23">
        <v>6462</v>
      </c>
      <c r="O19" s="21" t="s">
        <v>85</v>
      </c>
      <c r="P19" s="22" t="s">
        <v>95</v>
      </c>
    </row>
    <row r="20" spans="1:16" ht="72" x14ac:dyDescent="0.55000000000000004">
      <c r="A20" s="2">
        <v>19</v>
      </c>
      <c r="B20" s="2">
        <v>2567</v>
      </c>
      <c r="C20" s="2" t="s">
        <v>60</v>
      </c>
      <c r="D20" s="2" t="s">
        <v>61</v>
      </c>
      <c r="E20" s="2" t="s">
        <v>62</v>
      </c>
      <c r="G20" s="2" t="s">
        <v>55</v>
      </c>
      <c r="H20" s="21" t="s">
        <v>113</v>
      </c>
      <c r="I20" s="23">
        <v>20000</v>
      </c>
      <c r="J20" s="2" t="s">
        <v>63</v>
      </c>
      <c r="K20" s="21" t="s">
        <v>56</v>
      </c>
      <c r="L20" s="21" t="s">
        <v>57</v>
      </c>
      <c r="M20" s="23">
        <v>19410</v>
      </c>
      <c r="N20" s="23">
        <v>19410</v>
      </c>
      <c r="O20" s="21" t="s">
        <v>104</v>
      </c>
      <c r="P20" s="22" t="s">
        <v>96</v>
      </c>
    </row>
    <row r="21" spans="1:16" ht="72" x14ac:dyDescent="0.55000000000000004">
      <c r="A21" s="2">
        <v>20</v>
      </c>
      <c r="B21" s="2">
        <v>2567</v>
      </c>
      <c r="C21" s="2" t="s">
        <v>60</v>
      </c>
      <c r="D21" s="2" t="s">
        <v>61</v>
      </c>
      <c r="E21" s="2" t="s">
        <v>62</v>
      </c>
      <c r="G21" s="2" t="s">
        <v>55</v>
      </c>
      <c r="H21" s="21" t="s">
        <v>114</v>
      </c>
      <c r="I21" s="23">
        <v>20000</v>
      </c>
      <c r="J21" s="2" t="s">
        <v>63</v>
      </c>
      <c r="K21" s="21" t="s">
        <v>56</v>
      </c>
      <c r="L21" s="21" t="s">
        <v>57</v>
      </c>
      <c r="M21" s="23">
        <v>10920</v>
      </c>
      <c r="N21" s="23">
        <v>10920</v>
      </c>
      <c r="O21" s="21" t="s">
        <v>104</v>
      </c>
      <c r="P21" s="22" t="s">
        <v>97</v>
      </c>
    </row>
    <row r="22" spans="1:16" ht="96" x14ac:dyDescent="0.55000000000000004">
      <c r="A22" s="2">
        <v>21</v>
      </c>
      <c r="B22" s="2">
        <v>2567</v>
      </c>
      <c r="C22" s="2" t="s">
        <v>60</v>
      </c>
      <c r="D22" s="2" t="s">
        <v>61</v>
      </c>
      <c r="E22" s="2" t="s">
        <v>62</v>
      </c>
      <c r="G22" s="2" t="s">
        <v>55</v>
      </c>
      <c r="H22" s="21" t="s">
        <v>115</v>
      </c>
      <c r="I22" s="23">
        <f>SUM(Table1[[#This Row],[ราคากลาง (บาท)]])</f>
        <v>11800</v>
      </c>
      <c r="J22" s="2" t="s">
        <v>63</v>
      </c>
      <c r="K22" s="21" t="s">
        <v>56</v>
      </c>
      <c r="L22" s="21" t="s">
        <v>57</v>
      </c>
      <c r="M22" s="23">
        <v>11800</v>
      </c>
      <c r="N22" s="23">
        <v>11800</v>
      </c>
      <c r="O22" s="21" t="s">
        <v>105</v>
      </c>
      <c r="P22" s="22" t="s">
        <v>98</v>
      </c>
    </row>
    <row r="23" spans="1:16" ht="72" x14ac:dyDescent="0.55000000000000004">
      <c r="A23" s="2">
        <v>22</v>
      </c>
      <c r="B23" s="2">
        <v>2567</v>
      </c>
      <c r="C23" s="2" t="s">
        <v>60</v>
      </c>
      <c r="D23" s="2" t="s">
        <v>61</v>
      </c>
      <c r="E23" s="2" t="s">
        <v>62</v>
      </c>
      <c r="G23" s="2" t="s">
        <v>55</v>
      </c>
      <c r="H23" s="21" t="s">
        <v>161</v>
      </c>
      <c r="I23" s="23">
        <v>1375000</v>
      </c>
      <c r="J23" s="2" t="s">
        <v>63</v>
      </c>
      <c r="K23" s="21" t="s">
        <v>56</v>
      </c>
      <c r="L23" s="21" t="s">
        <v>57</v>
      </c>
      <c r="M23" s="23">
        <v>352842</v>
      </c>
      <c r="N23" s="23">
        <v>352842</v>
      </c>
      <c r="O23" s="21" t="s">
        <v>64</v>
      </c>
      <c r="P23" s="22" t="s">
        <v>117</v>
      </c>
    </row>
    <row r="24" spans="1:16" ht="144" x14ac:dyDescent="0.55000000000000004">
      <c r="A24" s="2">
        <v>23</v>
      </c>
      <c r="B24" s="2">
        <v>2567</v>
      </c>
      <c r="C24" s="2" t="s">
        <v>60</v>
      </c>
      <c r="D24" s="2" t="s">
        <v>61</v>
      </c>
      <c r="E24" s="2" t="s">
        <v>62</v>
      </c>
      <c r="G24" s="2" t="s">
        <v>55</v>
      </c>
      <c r="H24" s="21" t="s">
        <v>162</v>
      </c>
      <c r="I24" s="23">
        <v>1375000</v>
      </c>
      <c r="J24" s="2" t="s">
        <v>63</v>
      </c>
      <c r="K24" s="21" t="s">
        <v>56</v>
      </c>
      <c r="L24" s="21" t="s">
        <v>57</v>
      </c>
      <c r="M24" s="23">
        <v>5546</v>
      </c>
      <c r="N24" s="23">
        <v>5546</v>
      </c>
      <c r="O24" s="21" t="s">
        <v>155</v>
      </c>
      <c r="P24" s="22" t="s">
        <v>118</v>
      </c>
    </row>
    <row r="25" spans="1:16" ht="96" x14ac:dyDescent="0.55000000000000004">
      <c r="A25" s="2">
        <v>24</v>
      </c>
      <c r="B25" s="2">
        <v>2567</v>
      </c>
      <c r="C25" s="2" t="s">
        <v>60</v>
      </c>
      <c r="D25" s="2" t="s">
        <v>61</v>
      </c>
      <c r="E25" s="2" t="s">
        <v>62</v>
      </c>
      <c r="G25" s="2" t="s">
        <v>55</v>
      </c>
      <c r="H25" s="21" t="s">
        <v>163</v>
      </c>
      <c r="I25" s="23">
        <v>15000</v>
      </c>
      <c r="J25" s="2" t="s">
        <v>63</v>
      </c>
      <c r="K25" s="21" t="s">
        <v>56</v>
      </c>
      <c r="L25" s="21" t="s">
        <v>57</v>
      </c>
      <c r="M25" s="23">
        <v>5610</v>
      </c>
      <c r="N25" s="23">
        <v>5610</v>
      </c>
      <c r="O25" s="21" t="s">
        <v>85</v>
      </c>
      <c r="P25" s="22" t="s">
        <v>119</v>
      </c>
    </row>
    <row r="26" spans="1:16" ht="72" x14ac:dyDescent="0.55000000000000004">
      <c r="A26" s="2">
        <v>25</v>
      </c>
      <c r="B26" s="2">
        <v>2567</v>
      </c>
      <c r="C26" s="2" t="s">
        <v>60</v>
      </c>
      <c r="D26" s="2" t="s">
        <v>61</v>
      </c>
      <c r="E26" s="2" t="s">
        <v>62</v>
      </c>
      <c r="G26" s="2" t="s">
        <v>55</v>
      </c>
      <c r="H26" s="21" t="s">
        <v>164</v>
      </c>
      <c r="I26" s="23">
        <v>30000</v>
      </c>
      <c r="J26" s="2" t="s">
        <v>63</v>
      </c>
      <c r="K26" s="21" t="s">
        <v>56</v>
      </c>
      <c r="L26" s="21" t="s">
        <v>57</v>
      </c>
      <c r="M26" s="23">
        <v>5180</v>
      </c>
      <c r="N26" s="23">
        <v>5180</v>
      </c>
      <c r="O26" s="21" t="s">
        <v>77</v>
      </c>
      <c r="P26" s="22" t="s">
        <v>99</v>
      </c>
    </row>
    <row r="27" spans="1:16" ht="96" x14ac:dyDescent="0.55000000000000004">
      <c r="A27" s="2">
        <v>26</v>
      </c>
      <c r="B27" s="2">
        <v>2567</v>
      </c>
      <c r="C27" s="2" t="s">
        <v>60</v>
      </c>
      <c r="D27" s="2" t="s">
        <v>61</v>
      </c>
      <c r="E27" s="2" t="s">
        <v>62</v>
      </c>
      <c r="G27" s="2" t="s">
        <v>55</v>
      </c>
      <c r="H27" s="21" t="s">
        <v>165</v>
      </c>
      <c r="I27" s="23">
        <f>SUM(Table1[[#This Row],[ราคากลาง (บาท)]])</f>
        <v>14286</v>
      </c>
      <c r="J27" s="2" t="s">
        <v>63</v>
      </c>
      <c r="K27" s="21" t="s">
        <v>56</v>
      </c>
      <c r="L27" s="21" t="s">
        <v>57</v>
      </c>
      <c r="M27" s="23">
        <v>14286</v>
      </c>
      <c r="N27" s="23">
        <v>14286</v>
      </c>
      <c r="O27" s="21" t="s">
        <v>85</v>
      </c>
      <c r="P27" s="22" t="s">
        <v>120</v>
      </c>
    </row>
    <row r="28" spans="1:16" ht="72" x14ac:dyDescent="0.55000000000000004">
      <c r="A28" s="2">
        <v>27</v>
      </c>
      <c r="B28" s="2">
        <v>2567</v>
      </c>
      <c r="C28" s="2" t="s">
        <v>60</v>
      </c>
      <c r="D28" s="2" t="s">
        <v>61</v>
      </c>
      <c r="E28" s="2" t="s">
        <v>62</v>
      </c>
      <c r="G28" s="2" t="s">
        <v>55</v>
      </c>
      <c r="H28" s="21" t="s">
        <v>166</v>
      </c>
      <c r="I28" s="23">
        <v>15000</v>
      </c>
      <c r="J28" s="2" t="s">
        <v>63</v>
      </c>
      <c r="K28" s="21" t="s">
        <v>56</v>
      </c>
      <c r="L28" s="21" t="s">
        <v>57</v>
      </c>
      <c r="M28" s="23">
        <v>8860</v>
      </c>
      <c r="N28" s="23">
        <v>8860</v>
      </c>
      <c r="O28" s="21" t="s">
        <v>104</v>
      </c>
      <c r="P28" s="22" t="s">
        <v>121</v>
      </c>
    </row>
    <row r="29" spans="1:16" ht="192" x14ac:dyDescent="0.55000000000000004">
      <c r="A29" s="2">
        <v>28</v>
      </c>
      <c r="B29" s="2">
        <v>2567</v>
      </c>
      <c r="C29" s="2" t="s">
        <v>60</v>
      </c>
      <c r="D29" s="2" t="s">
        <v>61</v>
      </c>
      <c r="E29" s="2" t="s">
        <v>62</v>
      </c>
      <c r="G29" s="2" t="s">
        <v>55</v>
      </c>
      <c r="H29" s="21" t="s">
        <v>167</v>
      </c>
      <c r="I29" s="23">
        <v>30000</v>
      </c>
      <c r="J29" s="2" t="s">
        <v>63</v>
      </c>
      <c r="K29" s="21" t="s">
        <v>56</v>
      </c>
      <c r="L29" s="21" t="s">
        <v>57</v>
      </c>
      <c r="M29" s="23">
        <v>21000</v>
      </c>
      <c r="N29" s="23">
        <v>21000</v>
      </c>
      <c r="O29" s="21" t="s">
        <v>156</v>
      </c>
      <c r="P29" s="22" t="s">
        <v>122</v>
      </c>
    </row>
    <row r="30" spans="1:16" ht="96" x14ac:dyDescent="0.55000000000000004">
      <c r="A30" s="2">
        <v>29</v>
      </c>
      <c r="B30" s="2">
        <v>2567</v>
      </c>
      <c r="C30" s="2" t="s">
        <v>60</v>
      </c>
      <c r="D30" s="2" t="s">
        <v>61</v>
      </c>
      <c r="E30" s="2" t="s">
        <v>62</v>
      </c>
      <c r="G30" s="2" t="s">
        <v>55</v>
      </c>
      <c r="H30" s="21" t="s">
        <v>168</v>
      </c>
      <c r="I30" s="23">
        <f>SUM(Table1[[#This Row],[ราคากลาง (บาท)]])</f>
        <v>7216</v>
      </c>
      <c r="J30" s="2" t="s">
        <v>63</v>
      </c>
      <c r="K30" s="21" t="s">
        <v>56</v>
      </c>
      <c r="L30" s="21" t="s">
        <v>57</v>
      </c>
      <c r="M30" s="23">
        <v>7216</v>
      </c>
      <c r="N30" s="23">
        <v>7216</v>
      </c>
      <c r="O30" s="21" t="s">
        <v>85</v>
      </c>
      <c r="P30" s="22" t="s">
        <v>123</v>
      </c>
    </row>
    <row r="31" spans="1:16" ht="144" x14ac:dyDescent="0.55000000000000004">
      <c r="A31" s="2">
        <v>30</v>
      </c>
      <c r="B31" s="2">
        <v>2567</v>
      </c>
      <c r="C31" s="2" t="s">
        <v>60</v>
      </c>
      <c r="D31" s="2" t="s">
        <v>61</v>
      </c>
      <c r="E31" s="2" t="s">
        <v>62</v>
      </c>
      <c r="G31" s="2" t="s">
        <v>55</v>
      </c>
      <c r="H31" s="21" t="s">
        <v>169</v>
      </c>
      <c r="I31" s="23">
        <v>1375000</v>
      </c>
      <c r="J31" s="2" t="s">
        <v>63</v>
      </c>
      <c r="K31" s="21" t="s">
        <v>56</v>
      </c>
      <c r="L31" s="21" t="s">
        <v>57</v>
      </c>
      <c r="M31" s="23">
        <v>37795</v>
      </c>
      <c r="N31" s="23">
        <v>37795</v>
      </c>
      <c r="O31" s="21" t="s">
        <v>79</v>
      </c>
      <c r="P31" s="22" t="s">
        <v>124</v>
      </c>
    </row>
    <row r="32" spans="1:16" ht="120" x14ac:dyDescent="0.55000000000000004">
      <c r="A32" s="2">
        <v>31</v>
      </c>
      <c r="B32" s="2">
        <v>2567</v>
      </c>
      <c r="C32" s="2" t="s">
        <v>60</v>
      </c>
      <c r="D32" s="2" t="s">
        <v>61</v>
      </c>
      <c r="E32" s="2" t="s">
        <v>62</v>
      </c>
      <c r="G32" s="2" t="s">
        <v>55</v>
      </c>
      <c r="H32" s="21" t="s">
        <v>170</v>
      </c>
      <c r="I32" s="23">
        <f>SUM(Table1[[#This Row],[ราคากลาง (บาท)]])</f>
        <v>85978</v>
      </c>
      <c r="J32" s="2" t="s">
        <v>63</v>
      </c>
      <c r="K32" s="21" t="s">
        <v>56</v>
      </c>
      <c r="L32" s="21" t="s">
        <v>57</v>
      </c>
      <c r="M32" s="23">
        <v>85978</v>
      </c>
      <c r="N32" s="23">
        <v>85978</v>
      </c>
      <c r="O32" s="21" t="s">
        <v>85</v>
      </c>
      <c r="P32" s="22" t="s">
        <v>116</v>
      </c>
    </row>
    <row r="33" spans="1:16" ht="96" x14ac:dyDescent="0.55000000000000004">
      <c r="A33" s="2">
        <v>32</v>
      </c>
      <c r="B33" s="2">
        <v>2567</v>
      </c>
      <c r="C33" s="2" t="s">
        <v>60</v>
      </c>
      <c r="D33" s="2" t="s">
        <v>61</v>
      </c>
      <c r="E33" s="2" t="s">
        <v>62</v>
      </c>
      <c r="G33" s="2" t="s">
        <v>55</v>
      </c>
      <c r="H33" s="21" t="s">
        <v>75</v>
      </c>
      <c r="I33" s="23">
        <v>30000</v>
      </c>
      <c r="J33" s="2" t="s">
        <v>63</v>
      </c>
      <c r="K33" s="21" t="s">
        <v>56</v>
      </c>
      <c r="L33" s="21" t="s">
        <v>57</v>
      </c>
      <c r="M33" s="23">
        <v>16616</v>
      </c>
      <c r="N33" s="23">
        <v>16616</v>
      </c>
      <c r="O33" s="21" t="s">
        <v>77</v>
      </c>
      <c r="P33" s="22" t="s">
        <v>125</v>
      </c>
    </row>
    <row r="34" spans="1:16" ht="120" x14ac:dyDescent="0.55000000000000004">
      <c r="A34" s="2">
        <v>33</v>
      </c>
      <c r="B34" s="2">
        <v>2567</v>
      </c>
      <c r="C34" s="2" t="s">
        <v>60</v>
      </c>
      <c r="D34" s="2" t="s">
        <v>61</v>
      </c>
      <c r="E34" s="2" t="s">
        <v>62</v>
      </c>
      <c r="G34" s="2" t="s">
        <v>55</v>
      </c>
      <c r="H34" s="21" t="s">
        <v>171</v>
      </c>
      <c r="I34" s="23">
        <f>SUM(Table1[[#This Row],[ราคากลาง (บาท)]])</f>
        <v>8000</v>
      </c>
      <c r="J34" s="2" t="s">
        <v>63</v>
      </c>
      <c r="K34" s="21" t="s">
        <v>56</v>
      </c>
      <c r="L34" s="21" t="s">
        <v>57</v>
      </c>
      <c r="M34" s="23">
        <v>8000</v>
      </c>
      <c r="N34" s="23">
        <v>8000</v>
      </c>
      <c r="O34" s="21" t="s">
        <v>79</v>
      </c>
      <c r="P34" s="22" t="s">
        <v>126</v>
      </c>
    </row>
    <row r="35" spans="1:16" ht="120" x14ac:dyDescent="0.55000000000000004">
      <c r="A35" s="2">
        <v>34</v>
      </c>
      <c r="B35" s="2">
        <v>2567</v>
      </c>
      <c r="C35" s="2" t="s">
        <v>60</v>
      </c>
      <c r="D35" s="2" t="s">
        <v>61</v>
      </c>
      <c r="E35" s="2" t="s">
        <v>62</v>
      </c>
      <c r="G35" s="2" t="s">
        <v>55</v>
      </c>
      <c r="H35" s="21" t="s">
        <v>172</v>
      </c>
      <c r="I35" s="23">
        <f>SUM(Table1[[#This Row],[ราคากลาง (บาท)]])</f>
        <v>20000</v>
      </c>
      <c r="J35" s="2" t="s">
        <v>63</v>
      </c>
      <c r="K35" s="21" t="s">
        <v>56</v>
      </c>
      <c r="L35" s="21" t="s">
        <v>57</v>
      </c>
      <c r="M35" s="23">
        <v>20000</v>
      </c>
      <c r="N35" s="23">
        <v>20000</v>
      </c>
      <c r="O35" s="21" t="s">
        <v>104</v>
      </c>
      <c r="P35" s="22" t="s">
        <v>127</v>
      </c>
    </row>
    <row r="36" spans="1:16" ht="96" x14ac:dyDescent="0.55000000000000004">
      <c r="A36" s="2">
        <v>35</v>
      </c>
      <c r="B36" s="2">
        <v>2567</v>
      </c>
      <c r="C36" s="2" t="s">
        <v>60</v>
      </c>
      <c r="D36" s="2" t="s">
        <v>61</v>
      </c>
      <c r="E36" s="2" t="s">
        <v>62</v>
      </c>
      <c r="G36" s="2" t="s">
        <v>55</v>
      </c>
      <c r="H36" s="21" t="s">
        <v>173</v>
      </c>
      <c r="I36" s="23">
        <v>20000</v>
      </c>
      <c r="J36" s="2" t="s">
        <v>63</v>
      </c>
      <c r="K36" s="21" t="s">
        <v>56</v>
      </c>
      <c r="L36" s="21" t="s">
        <v>57</v>
      </c>
      <c r="M36" s="23">
        <v>17900</v>
      </c>
      <c r="N36" s="23">
        <v>17900</v>
      </c>
      <c r="O36" s="21" t="s">
        <v>105</v>
      </c>
      <c r="P36" s="22" t="s">
        <v>128</v>
      </c>
    </row>
    <row r="37" spans="1:16" ht="168" x14ac:dyDescent="0.55000000000000004">
      <c r="A37" s="2">
        <v>36</v>
      </c>
      <c r="B37" s="2">
        <v>2567</v>
      </c>
      <c r="C37" s="2" t="s">
        <v>60</v>
      </c>
      <c r="D37" s="2" t="s">
        <v>61</v>
      </c>
      <c r="E37" s="2" t="s">
        <v>62</v>
      </c>
      <c r="G37" s="2" t="s">
        <v>55</v>
      </c>
      <c r="H37" s="21" t="s">
        <v>174</v>
      </c>
      <c r="I37" s="23">
        <f>SUM(Table1[[#This Row],[ราคากลาง (บาท)]])</f>
        <v>78215</v>
      </c>
      <c r="J37" s="2" t="s">
        <v>63</v>
      </c>
      <c r="K37" s="21" t="s">
        <v>56</v>
      </c>
      <c r="L37" s="21" t="s">
        <v>57</v>
      </c>
      <c r="M37" s="23">
        <v>78215</v>
      </c>
      <c r="N37" s="23">
        <v>78215</v>
      </c>
      <c r="O37" s="21" t="s">
        <v>157</v>
      </c>
      <c r="P37" s="22" t="s">
        <v>129</v>
      </c>
    </row>
    <row r="38" spans="1:16" ht="120" x14ac:dyDescent="0.55000000000000004">
      <c r="A38" s="2">
        <v>37</v>
      </c>
      <c r="B38" s="2">
        <v>2567</v>
      </c>
      <c r="C38" s="2" t="s">
        <v>60</v>
      </c>
      <c r="D38" s="2" t="s">
        <v>61</v>
      </c>
      <c r="E38" s="2" t="s">
        <v>62</v>
      </c>
      <c r="G38" s="2" t="s">
        <v>55</v>
      </c>
      <c r="H38" s="21" t="s">
        <v>175</v>
      </c>
      <c r="I38" s="23">
        <v>20000</v>
      </c>
      <c r="J38" s="2" t="s">
        <v>63</v>
      </c>
      <c r="K38" s="21" t="s">
        <v>56</v>
      </c>
      <c r="L38" s="21" t="s">
        <v>57</v>
      </c>
      <c r="M38" s="23">
        <v>11200</v>
      </c>
      <c r="N38" s="23">
        <v>11200</v>
      </c>
      <c r="O38" s="21" t="s">
        <v>105</v>
      </c>
      <c r="P38" s="22" t="s">
        <v>130</v>
      </c>
    </row>
    <row r="39" spans="1:16" ht="120" x14ac:dyDescent="0.55000000000000004">
      <c r="A39" s="2">
        <v>38</v>
      </c>
      <c r="B39" s="2">
        <v>2567</v>
      </c>
      <c r="C39" s="2" t="s">
        <v>60</v>
      </c>
      <c r="D39" s="2" t="s">
        <v>61</v>
      </c>
      <c r="E39" s="2" t="s">
        <v>62</v>
      </c>
      <c r="G39" s="2" t="s">
        <v>55</v>
      </c>
      <c r="H39" s="21" t="s">
        <v>179</v>
      </c>
      <c r="I39" s="23">
        <f>SUM(Table1[[#This Row],[ราคากลาง (บาท)]])</f>
        <v>59130</v>
      </c>
      <c r="J39" s="2" t="s">
        <v>63</v>
      </c>
      <c r="K39" s="21" t="s">
        <v>56</v>
      </c>
      <c r="L39" s="21" t="s">
        <v>57</v>
      </c>
      <c r="M39" s="23">
        <v>59130</v>
      </c>
      <c r="N39" s="23">
        <v>59130</v>
      </c>
      <c r="O39" s="21" t="s">
        <v>85</v>
      </c>
      <c r="P39" s="22" t="s">
        <v>131</v>
      </c>
    </row>
    <row r="40" spans="1:16" ht="144" x14ac:dyDescent="0.55000000000000004">
      <c r="A40" s="2">
        <v>39</v>
      </c>
      <c r="B40" s="2">
        <v>2567</v>
      </c>
      <c r="C40" s="2" t="s">
        <v>60</v>
      </c>
      <c r="D40" s="2" t="s">
        <v>61</v>
      </c>
      <c r="E40" s="2" t="s">
        <v>62</v>
      </c>
      <c r="G40" s="2" t="s">
        <v>55</v>
      </c>
      <c r="H40" s="21" t="s">
        <v>176</v>
      </c>
      <c r="I40" s="23">
        <v>50000</v>
      </c>
      <c r="J40" s="2" t="s">
        <v>63</v>
      </c>
      <c r="K40" s="21" t="s">
        <v>56</v>
      </c>
      <c r="L40" s="21" t="s">
        <v>57</v>
      </c>
      <c r="M40" s="23">
        <v>17360</v>
      </c>
      <c r="N40" s="23">
        <v>17360</v>
      </c>
      <c r="O40" s="21" t="s">
        <v>85</v>
      </c>
      <c r="P40" s="22" t="s">
        <v>132</v>
      </c>
    </row>
    <row r="41" spans="1:16" ht="144" x14ac:dyDescent="0.55000000000000004">
      <c r="A41" s="2">
        <v>40</v>
      </c>
      <c r="B41" s="2">
        <v>2567</v>
      </c>
      <c r="C41" s="2" t="s">
        <v>60</v>
      </c>
      <c r="D41" s="2" t="s">
        <v>61</v>
      </c>
      <c r="E41" s="2" t="s">
        <v>62</v>
      </c>
      <c r="G41" s="2" t="s">
        <v>55</v>
      </c>
      <c r="H41" s="21" t="s">
        <v>178</v>
      </c>
      <c r="I41" s="23">
        <v>50000</v>
      </c>
      <c r="J41" s="2" t="s">
        <v>63</v>
      </c>
      <c r="K41" s="21" t="s">
        <v>56</v>
      </c>
      <c r="L41" s="21" t="s">
        <v>57</v>
      </c>
      <c r="M41" s="23">
        <v>16325</v>
      </c>
      <c r="N41" s="23">
        <v>16325</v>
      </c>
      <c r="O41" s="21" t="s">
        <v>85</v>
      </c>
      <c r="P41" s="22" t="s">
        <v>133</v>
      </c>
    </row>
    <row r="42" spans="1:16" ht="144" x14ac:dyDescent="0.55000000000000004">
      <c r="A42" s="2">
        <v>41</v>
      </c>
      <c r="B42" s="2">
        <v>2567</v>
      </c>
      <c r="C42" s="2" t="s">
        <v>60</v>
      </c>
      <c r="D42" s="2" t="s">
        <v>61</v>
      </c>
      <c r="E42" s="2" t="s">
        <v>62</v>
      </c>
      <c r="G42" s="2" t="s">
        <v>55</v>
      </c>
      <c r="H42" s="21" t="s">
        <v>177</v>
      </c>
      <c r="I42" s="23">
        <f>SUM(Table1[[#This Row],[ราคากลาง (บาท)]])</f>
        <v>5180</v>
      </c>
      <c r="J42" s="2" t="s">
        <v>63</v>
      </c>
      <c r="K42" s="21" t="s">
        <v>56</v>
      </c>
      <c r="L42" s="21" t="s">
        <v>57</v>
      </c>
      <c r="M42" s="23">
        <v>5180</v>
      </c>
      <c r="N42" s="23">
        <v>5180</v>
      </c>
      <c r="O42" s="21" t="s">
        <v>85</v>
      </c>
      <c r="P42" s="22" t="s">
        <v>134</v>
      </c>
    </row>
    <row r="43" spans="1:16" ht="168" x14ac:dyDescent="0.55000000000000004">
      <c r="A43" s="2">
        <v>42</v>
      </c>
      <c r="B43" s="2">
        <v>2567</v>
      </c>
      <c r="C43" s="2" t="s">
        <v>60</v>
      </c>
      <c r="D43" s="2" t="s">
        <v>61</v>
      </c>
      <c r="E43" s="2" t="s">
        <v>62</v>
      </c>
      <c r="G43" s="2" t="s">
        <v>55</v>
      </c>
      <c r="H43" s="21" t="s">
        <v>180</v>
      </c>
      <c r="I43" s="23">
        <f>SUM(Table1[[#This Row],[ราคากลาง (บาท)]])</f>
        <v>7272</v>
      </c>
      <c r="J43" s="2" t="s">
        <v>63</v>
      </c>
      <c r="K43" s="21" t="s">
        <v>56</v>
      </c>
      <c r="L43" s="21" t="s">
        <v>57</v>
      </c>
      <c r="M43" s="23">
        <v>7272</v>
      </c>
      <c r="N43" s="23">
        <v>7272</v>
      </c>
      <c r="O43" s="21" t="s">
        <v>85</v>
      </c>
      <c r="P43" s="22" t="s">
        <v>135</v>
      </c>
    </row>
    <row r="44" spans="1:16" ht="96" x14ac:dyDescent="0.55000000000000004">
      <c r="A44" s="2">
        <v>43</v>
      </c>
      <c r="B44" s="2">
        <v>2567</v>
      </c>
      <c r="C44" s="2" t="s">
        <v>60</v>
      </c>
      <c r="D44" s="2" t="s">
        <v>61</v>
      </c>
      <c r="E44" s="2" t="s">
        <v>62</v>
      </c>
      <c r="G44" s="2" t="s">
        <v>55</v>
      </c>
      <c r="H44" s="21" t="s">
        <v>181</v>
      </c>
      <c r="I44" s="23">
        <v>20000</v>
      </c>
      <c r="J44" s="2" t="s">
        <v>63</v>
      </c>
      <c r="K44" s="21" t="s">
        <v>56</v>
      </c>
      <c r="L44" s="21" t="s">
        <v>57</v>
      </c>
      <c r="M44" s="23">
        <v>7250</v>
      </c>
      <c r="N44" s="23">
        <v>7250</v>
      </c>
      <c r="O44" s="21" t="s">
        <v>105</v>
      </c>
      <c r="P44" s="22" t="s">
        <v>136</v>
      </c>
    </row>
    <row r="45" spans="1:16" ht="168" x14ac:dyDescent="0.55000000000000004">
      <c r="A45" s="2">
        <v>44</v>
      </c>
      <c r="B45" s="2">
        <v>2567</v>
      </c>
      <c r="C45" s="2" t="s">
        <v>60</v>
      </c>
      <c r="D45" s="2" t="s">
        <v>61</v>
      </c>
      <c r="E45" s="2" t="s">
        <v>62</v>
      </c>
      <c r="G45" s="2" t="s">
        <v>55</v>
      </c>
      <c r="H45" s="21" t="s">
        <v>182</v>
      </c>
      <c r="I45" s="23">
        <f>SUM(Table1[[#This Row],[ราคากลาง (บาท)]])</f>
        <v>44000</v>
      </c>
      <c r="J45" s="2" t="s">
        <v>63</v>
      </c>
      <c r="K45" s="21" t="s">
        <v>56</v>
      </c>
      <c r="L45" s="21" t="s">
        <v>57</v>
      </c>
      <c r="M45" s="23">
        <v>44000</v>
      </c>
      <c r="N45" s="23">
        <v>44000</v>
      </c>
      <c r="O45" s="21" t="s">
        <v>158</v>
      </c>
      <c r="P45" s="22" t="s">
        <v>137</v>
      </c>
    </row>
    <row r="46" spans="1:16" ht="72" x14ac:dyDescent="0.55000000000000004">
      <c r="A46" s="2">
        <v>45</v>
      </c>
      <c r="B46" s="2">
        <v>2567</v>
      </c>
      <c r="C46" s="2" t="s">
        <v>60</v>
      </c>
      <c r="D46" s="2" t="s">
        <v>61</v>
      </c>
      <c r="E46" s="2" t="s">
        <v>62</v>
      </c>
      <c r="G46" s="2" t="s">
        <v>55</v>
      </c>
      <c r="H46" s="21" t="s">
        <v>183</v>
      </c>
      <c r="I46" s="23">
        <v>25000</v>
      </c>
      <c r="J46" s="2" t="s">
        <v>63</v>
      </c>
      <c r="K46" s="21" t="s">
        <v>56</v>
      </c>
      <c r="L46" s="21" t="s">
        <v>57</v>
      </c>
      <c r="M46" s="23">
        <v>10580</v>
      </c>
      <c r="N46" s="23">
        <v>10580</v>
      </c>
      <c r="O46" s="21" t="s">
        <v>101</v>
      </c>
      <c r="P46" s="22" t="s">
        <v>138</v>
      </c>
    </row>
    <row r="47" spans="1:16" ht="96" x14ac:dyDescent="0.55000000000000004">
      <c r="A47" s="2">
        <v>46</v>
      </c>
      <c r="B47" s="2">
        <v>2567</v>
      </c>
      <c r="C47" s="2" t="s">
        <v>60</v>
      </c>
      <c r="D47" s="2" t="s">
        <v>61</v>
      </c>
      <c r="E47" s="2" t="s">
        <v>62</v>
      </c>
      <c r="G47" s="2" t="s">
        <v>55</v>
      </c>
      <c r="H47" s="21" t="s">
        <v>184</v>
      </c>
      <c r="I47" s="23">
        <f>SUM(Table1[[#This Row],[ราคากลาง (บาท)]])</f>
        <v>82500</v>
      </c>
      <c r="J47" s="2" t="s">
        <v>63</v>
      </c>
      <c r="K47" s="21" t="s">
        <v>56</v>
      </c>
      <c r="L47" s="21" t="s">
        <v>57</v>
      </c>
      <c r="M47" s="23">
        <v>82500</v>
      </c>
      <c r="N47" s="23">
        <v>82500</v>
      </c>
      <c r="O47" s="21" t="s">
        <v>85</v>
      </c>
      <c r="P47" s="22" t="s">
        <v>139</v>
      </c>
    </row>
    <row r="48" spans="1:16" ht="72" x14ac:dyDescent="0.55000000000000004">
      <c r="A48" s="2">
        <v>47</v>
      </c>
      <c r="B48" s="2">
        <v>2567</v>
      </c>
      <c r="C48" s="2" t="s">
        <v>60</v>
      </c>
      <c r="D48" s="2" t="s">
        <v>61</v>
      </c>
      <c r="E48" s="2" t="s">
        <v>62</v>
      </c>
      <c r="G48" s="2" t="s">
        <v>55</v>
      </c>
      <c r="H48" s="21" t="s">
        <v>185</v>
      </c>
      <c r="I48" s="23">
        <v>100000</v>
      </c>
      <c r="J48" s="2" t="s">
        <v>63</v>
      </c>
      <c r="K48" s="21" t="s">
        <v>56</v>
      </c>
      <c r="L48" s="21" t="s">
        <v>57</v>
      </c>
      <c r="M48" s="23">
        <v>11710</v>
      </c>
      <c r="N48" s="23">
        <v>11710</v>
      </c>
      <c r="O48" s="21" t="s">
        <v>101</v>
      </c>
      <c r="P48" s="22" t="s">
        <v>140</v>
      </c>
    </row>
    <row r="49" spans="1:16" ht="96" x14ac:dyDescent="0.55000000000000004">
      <c r="A49" s="2">
        <v>48</v>
      </c>
      <c r="B49" s="2">
        <v>2567</v>
      </c>
      <c r="C49" s="2" t="s">
        <v>60</v>
      </c>
      <c r="D49" s="2" t="s">
        <v>61</v>
      </c>
      <c r="E49" s="2" t="s">
        <v>62</v>
      </c>
      <c r="G49" s="2" t="s">
        <v>55</v>
      </c>
      <c r="H49" s="21" t="s">
        <v>186</v>
      </c>
      <c r="I49" s="23">
        <v>100000</v>
      </c>
      <c r="J49" s="2" t="s">
        <v>63</v>
      </c>
      <c r="K49" s="21" t="s">
        <v>56</v>
      </c>
      <c r="L49" s="21" t="s">
        <v>57</v>
      </c>
      <c r="M49" s="23">
        <v>19200</v>
      </c>
      <c r="N49" s="23">
        <v>19200</v>
      </c>
      <c r="O49" s="21" t="s">
        <v>101</v>
      </c>
      <c r="P49" s="22" t="s">
        <v>141</v>
      </c>
    </row>
    <row r="50" spans="1:16" ht="144" x14ac:dyDescent="0.55000000000000004">
      <c r="A50" s="2">
        <v>49</v>
      </c>
      <c r="B50" s="2">
        <v>2567</v>
      </c>
      <c r="C50" s="2" t="s">
        <v>60</v>
      </c>
      <c r="D50" s="2" t="s">
        <v>61</v>
      </c>
      <c r="E50" s="2" t="s">
        <v>62</v>
      </c>
      <c r="G50" s="2" t="s">
        <v>55</v>
      </c>
      <c r="H50" s="21" t="s">
        <v>187</v>
      </c>
      <c r="I50" s="23">
        <f>SUM(Table1[[#This Row],[ราคากลาง (บาท)]])</f>
        <v>5900</v>
      </c>
      <c r="J50" s="2" t="s">
        <v>63</v>
      </c>
      <c r="K50" s="21" t="s">
        <v>56</v>
      </c>
      <c r="L50" s="21" t="s">
        <v>57</v>
      </c>
      <c r="M50" s="23">
        <v>5900</v>
      </c>
      <c r="N50" s="23">
        <v>5900</v>
      </c>
      <c r="O50" s="21" t="s">
        <v>79</v>
      </c>
      <c r="P50" s="22" t="s">
        <v>142</v>
      </c>
    </row>
    <row r="51" spans="1:16" ht="168" x14ac:dyDescent="0.55000000000000004">
      <c r="A51" s="2">
        <v>50</v>
      </c>
      <c r="B51" s="2">
        <v>2567</v>
      </c>
      <c r="C51" s="2" t="s">
        <v>60</v>
      </c>
      <c r="D51" s="2" t="s">
        <v>61</v>
      </c>
      <c r="E51" s="2" t="s">
        <v>62</v>
      </c>
      <c r="G51" s="2" t="s">
        <v>55</v>
      </c>
      <c r="H51" s="21" t="s">
        <v>332</v>
      </c>
      <c r="I51" s="23">
        <f>SUM(Table1[[#This Row],[ราคากลาง (บาท)]])</f>
        <v>6690</v>
      </c>
      <c r="J51" s="2" t="s">
        <v>63</v>
      </c>
      <c r="K51" s="21" t="s">
        <v>56</v>
      </c>
      <c r="L51" s="21" t="s">
        <v>57</v>
      </c>
      <c r="M51" s="23">
        <v>6690</v>
      </c>
      <c r="N51" s="23">
        <v>6690</v>
      </c>
      <c r="O51" s="21" t="s">
        <v>85</v>
      </c>
      <c r="P51" s="22" t="s">
        <v>143</v>
      </c>
    </row>
    <row r="52" spans="1:16" ht="72" x14ac:dyDescent="0.55000000000000004">
      <c r="A52" s="2">
        <v>51</v>
      </c>
      <c r="B52" s="2">
        <v>2567</v>
      </c>
      <c r="C52" s="2" t="s">
        <v>60</v>
      </c>
      <c r="D52" s="2" t="s">
        <v>61</v>
      </c>
      <c r="E52" s="2" t="s">
        <v>62</v>
      </c>
      <c r="G52" s="2" t="s">
        <v>55</v>
      </c>
      <c r="H52" s="21" t="s">
        <v>188</v>
      </c>
      <c r="I52" s="23">
        <f>SUM(Table1[[#This Row],[ราคากลาง (บาท)]])</f>
        <v>7900</v>
      </c>
      <c r="J52" s="2" t="s">
        <v>63</v>
      </c>
      <c r="K52" s="21" t="s">
        <v>56</v>
      </c>
      <c r="L52" s="21" t="s">
        <v>57</v>
      </c>
      <c r="M52" s="23">
        <v>7900</v>
      </c>
      <c r="N52" s="23">
        <v>7900</v>
      </c>
      <c r="O52" s="21" t="s">
        <v>159</v>
      </c>
      <c r="P52" s="22" t="s">
        <v>144</v>
      </c>
    </row>
    <row r="53" spans="1:16" ht="96" x14ac:dyDescent="0.55000000000000004">
      <c r="A53" s="2">
        <v>52</v>
      </c>
      <c r="B53" s="2">
        <v>2567</v>
      </c>
      <c r="C53" s="2" t="s">
        <v>60</v>
      </c>
      <c r="D53" s="2" t="s">
        <v>61</v>
      </c>
      <c r="E53" s="2" t="s">
        <v>62</v>
      </c>
      <c r="G53" s="2" t="s">
        <v>55</v>
      </c>
      <c r="H53" s="21" t="s">
        <v>189</v>
      </c>
      <c r="I53" s="23">
        <v>1375000</v>
      </c>
      <c r="J53" s="2" t="s">
        <v>63</v>
      </c>
      <c r="K53" s="21" t="s">
        <v>56</v>
      </c>
      <c r="L53" s="21" t="s">
        <v>57</v>
      </c>
      <c r="M53" s="23">
        <v>5846</v>
      </c>
      <c r="N53" s="23">
        <v>5846</v>
      </c>
      <c r="O53" s="21" t="s">
        <v>155</v>
      </c>
      <c r="P53" s="22" t="s">
        <v>145</v>
      </c>
    </row>
    <row r="54" spans="1:16" ht="72" x14ac:dyDescent="0.55000000000000004">
      <c r="A54" s="2">
        <v>53</v>
      </c>
      <c r="B54" s="2">
        <v>2567</v>
      </c>
      <c r="C54" s="2" t="s">
        <v>60</v>
      </c>
      <c r="D54" s="2" t="s">
        <v>61</v>
      </c>
      <c r="E54" s="2" t="s">
        <v>62</v>
      </c>
      <c r="G54" s="2" t="s">
        <v>55</v>
      </c>
      <c r="H54" s="21" t="s">
        <v>190</v>
      </c>
      <c r="I54" s="23">
        <v>1375000</v>
      </c>
      <c r="J54" s="2" t="s">
        <v>63</v>
      </c>
      <c r="K54" s="21" t="s">
        <v>56</v>
      </c>
      <c r="L54" s="21" t="s">
        <v>57</v>
      </c>
      <c r="M54" s="23">
        <v>151218</v>
      </c>
      <c r="N54" s="23">
        <v>151218</v>
      </c>
      <c r="O54" s="21" t="s">
        <v>64</v>
      </c>
      <c r="P54" s="22" t="s">
        <v>146</v>
      </c>
    </row>
    <row r="55" spans="1:16" ht="120" x14ac:dyDescent="0.55000000000000004">
      <c r="A55" s="2">
        <v>54</v>
      </c>
      <c r="B55" s="2">
        <v>2567</v>
      </c>
      <c r="C55" s="2" t="s">
        <v>60</v>
      </c>
      <c r="D55" s="2" t="s">
        <v>61</v>
      </c>
      <c r="E55" s="2" t="s">
        <v>62</v>
      </c>
      <c r="G55" s="2" t="s">
        <v>55</v>
      </c>
      <c r="H55" s="21" t="s">
        <v>191</v>
      </c>
      <c r="I55" s="23">
        <f>SUM(Table1[[#This Row],[ราคากลาง (บาท)]])</f>
        <v>44064</v>
      </c>
      <c r="J55" s="2" t="s">
        <v>63</v>
      </c>
      <c r="K55" s="21" t="s">
        <v>56</v>
      </c>
      <c r="L55" s="21" t="s">
        <v>57</v>
      </c>
      <c r="M55" s="23">
        <v>44064</v>
      </c>
      <c r="N55" s="23">
        <v>44064</v>
      </c>
      <c r="O55" s="21" t="s">
        <v>79</v>
      </c>
      <c r="P55" s="22" t="s">
        <v>147</v>
      </c>
    </row>
    <row r="56" spans="1:16" ht="144" x14ac:dyDescent="0.55000000000000004">
      <c r="A56" s="2">
        <v>55</v>
      </c>
      <c r="B56" s="2">
        <v>2567</v>
      </c>
      <c r="C56" s="2" t="s">
        <v>60</v>
      </c>
      <c r="D56" s="2" t="s">
        <v>61</v>
      </c>
      <c r="E56" s="2" t="s">
        <v>62</v>
      </c>
      <c r="G56" s="2" t="s">
        <v>55</v>
      </c>
      <c r="H56" s="21" t="s">
        <v>192</v>
      </c>
      <c r="I56" s="23">
        <v>20000</v>
      </c>
      <c r="J56" s="2" t="s">
        <v>63</v>
      </c>
      <c r="K56" s="21" t="s">
        <v>56</v>
      </c>
      <c r="L56" s="21" t="s">
        <v>57</v>
      </c>
      <c r="M56" s="23">
        <v>14000</v>
      </c>
      <c r="N56" s="23">
        <v>14000</v>
      </c>
      <c r="O56" s="21" t="s">
        <v>160</v>
      </c>
      <c r="P56" s="22" t="s">
        <v>148</v>
      </c>
    </row>
    <row r="57" spans="1:16" ht="168" x14ac:dyDescent="0.55000000000000004">
      <c r="A57" s="2">
        <v>56</v>
      </c>
      <c r="B57" s="2">
        <v>2567</v>
      </c>
      <c r="C57" s="2" t="s">
        <v>60</v>
      </c>
      <c r="D57" s="2" t="s">
        <v>61</v>
      </c>
      <c r="E57" s="2" t="s">
        <v>62</v>
      </c>
      <c r="G57" s="2" t="s">
        <v>55</v>
      </c>
      <c r="H57" s="21" t="s">
        <v>193</v>
      </c>
      <c r="I57" s="23">
        <v>1375000</v>
      </c>
      <c r="J57" s="2" t="s">
        <v>63</v>
      </c>
      <c r="K57" s="21" t="s">
        <v>56</v>
      </c>
      <c r="L57" s="21" t="s">
        <v>57</v>
      </c>
      <c r="M57" s="23">
        <v>18200</v>
      </c>
      <c r="N57" s="23">
        <v>18200</v>
      </c>
      <c r="O57" s="21" t="s">
        <v>79</v>
      </c>
      <c r="P57" s="22" t="s">
        <v>149</v>
      </c>
    </row>
    <row r="58" spans="1:16" ht="96" x14ac:dyDescent="0.55000000000000004">
      <c r="A58" s="2">
        <v>57</v>
      </c>
      <c r="B58" s="2">
        <v>2567</v>
      </c>
      <c r="C58" s="2" t="s">
        <v>60</v>
      </c>
      <c r="D58" s="2" t="s">
        <v>61</v>
      </c>
      <c r="E58" s="2" t="s">
        <v>62</v>
      </c>
      <c r="G58" s="2" t="s">
        <v>55</v>
      </c>
      <c r="H58" s="21" t="s">
        <v>194</v>
      </c>
      <c r="I58" s="23">
        <f>SUM(Table1[[#This Row],[ราคากลาง (บาท)]])</f>
        <v>9415</v>
      </c>
      <c r="J58" s="2" t="s">
        <v>63</v>
      </c>
      <c r="K58" s="21" t="s">
        <v>56</v>
      </c>
      <c r="L58" s="21" t="s">
        <v>57</v>
      </c>
      <c r="M58" s="23">
        <v>9415</v>
      </c>
      <c r="N58" s="23">
        <v>9415</v>
      </c>
      <c r="O58" s="21" t="s">
        <v>85</v>
      </c>
      <c r="P58" s="22" t="s">
        <v>150</v>
      </c>
    </row>
    <row r="59" spans="1:16" ht="72" x14ac:dyDescent="0.55000000000000004">
      <c r="A59" s="2">
        <v>58</v>
      </c>
      <c r="B59" s="2">
        <v>2567</v>
      </c>
      <c r="C59" s="2" t="s">
        <v>60</v>
      </c>
      <c r="D59" s="2" t="s">
        <v>61</v>
      </c>
      <c r="E59" s="2" t="s">
        <v>62</v>
      </c>
      <c r="G59" s="2" t="s">
        <v>55</v>
      </c>
      <c r="H59" s="21" t="s">
        <v>334</v>
      </c>
      <c r="I59" s="23">
        <f>SUM(Table1[[#This Row],[ราคากลาง (บาท)]])</f>
        <v>9765</v>
      </c>
      <c r="J59" s="2" t="s">
        <v>63</v>
      </c>
      <c r="K59" s="21" t="s">
        <v>56</v>
      </c>
      <c r="L59" s="21" t="s">
        <v>57</v>
      </c>
      <c r="M59" s="23">
        <v>9765</v>
      </c>
      <c r="N59" s="23">
        <v>9765</v>
      </c>
      <c r="O59" s="21" t="s">
        <v>85</v>
      </c>
      <c r="P59" s="22" t="s">
        <v>151</v>
      </c>
    </row>
    <row r="60" spans="1:16" ht="72" x14ac:dyDescent="0.55000000000000004">
      <c r="A60" s="2">
        <v>59</v>
      </c>
      <c r="B60" s="2">
        <v>2567</v>
      </c>
      <c r="C60" s="2" t="s">
        <v>60</v>
      </c>
      <c r="D60" s="2" t="s">
        <v>61</v>
      </c>
      <c r="E60" s="2" t="s">
        <v>62</v>
      </c>
      <c r="G60" s="2" t="s">
        <v>55</v>
      </c>
      <c r="H60" s="21" t="s">
        <v>335</v>
      </c>
      <c r="I60" s="23">
        <v>60000</v>
      </c>
      <c r="J60" s="2" t="s">
        <v>63</v>
      </c>
      <c r="K60" s="21" t="s">
        <v>56</v>
      </c>
      <c r="L60" s="21" t="s">
        <v>57</v>
      </c>
      <c r="M60" s="23">
        <v>19600</v>
      </c>
      <c r="N60" s="23">
        <v>19600</v>
      </c>
      <c r="O60" s="21" t="s">
        <v>69</v>
      </c>
      <c r="P60" s="22" t="s">
        <v>152</v>
      </c>
    </row>
    <row r="61" spans="1:16" ht="72" x14ac:dyDescent="0.55000000000000004">
      <c r="A61" s="2">
        <v>60</v>
      </c>
      <c r="B61" s="2">
        <v>2567</v>
      </c>
      <c r="C61" s="2" t="s">
        <v>60</v>
      </c>
      <c r="D61" s="2" t="s">
        <v>61</v>
      </c>
      <c r="E61" s="2" t="s">
        <v>62</v>
      </c>
      <c r="G61" s="2" t="s">
        <v>55</v>
      </c>
      <c r="H61" s="21" t="s">
        <v>195</v>
      </c>
      <c r="I61" s="23">
        <v>50000</v>
      </c>
      <c r="J61" s="2" t="s">
        <v>63</v>
      </c>
      <c r="K61" s="21" t="s">
        <v>56</v>
      </c>
      <c r="L61" s="21" t="s">
        <v>57</v>
      </c>
      <c r="M61" s="23">
        <v>6540</v>
      </c>
      <c r="N61" s="23">
        <v>6540</v>
      </c>
      <c r="O61" s="21" t="s">
        <v>69</v>
      </c>
      <c r="P61" s="22" t="s">
        <v>153</v>
      </c>
    </row>
    <row r="62" spans="1:16" ht="48" x14ac:dyDescent="0.55000000000000004">
      <c r="A62" s="2">
        <v>61</v>
      </c>
      <c r="B62" s="2">
        <v>2567</v>
      </c>
      <c r="C62" s="2" t="s">
        <v>60</v>
      </c>
      <c r="D62" s="2" t="s">
        <v>61</v>
      </c>
      <c r="E62" s="2" t="s">
        <v>62</v>
      </c>
      <c r="G62" s="2" t="s">
        <v>55</v>
      </c>
      <c r="H62" s="21" t="s">
        <v>196</v>
      </c>
      <c r="I62" s="23">
        <f>SUM(Table1[[#This Row],[ราคากลาง (บาท)]])</f>
        <v>116200</v>
      </c>
      <c r="J62" s="2" t="s">
        <v>63</v>
      </c>
      <c r="K62" s="21" t="s">
        <v>56</v>
      </c>
      <c r="L62" s="21" t="s">
        <v>57</v>
      </c>
      <c r="M62" s="23">
        <v>116200</v>
      </c>
      <c r="N62" s="23">
        <v>116200</v>
      </c>
      <c r="O62" s="21" t="s">
        <v>85</v>
      </c>
      <c r="P62" s="22" t="s">
        <v>154</v>
      </c>
    </row>
    <row r="63" spans="1:16" ht="96" x14ac:dyDescent="0.55000000000000004">
      <c r="A63" s="2">
        <v>62</v>
      </c>
      <c r="B63" s="2">
        <v>2567</v>
      </c>
      <c r="C63" s="2" t="s">
        <v>60</v>
      </c>
      <c r="D63" s="2" t="s">
        <v>61</v>
      </c>
      <c r="E63" s="2" t="s">
        <v>62</v>
      </c>
      <c r="G63" s="2" t="s">
        <v>55</v>
      </c>
      <c r="H63" s="21" t="s">
        <v>230</v>
      </c>
      <c r="I63" s="23">
        <f>SUM(Table1[[#This Row],[ราคากลาง (บาท)]])</f>
        <v>5445</v>
      </c>
      <c r="J63" s="2" t="s">
        <v>63</v>
      </c>
      <c r="K63" s="21" t="s">
        <v>56</v>
      </c>
      <c r="L63" s="21" t="s">
        <v>57</v>
      </c>
      <c r="M63" s="23">
        <v>5445</v>
      </c>
      <c r="N63" s="23">
        <v>5445</v>
      </c>
      <c r="O63" s="21" t="s">
        <v>85</v>
      </c>
      <c r="P63" s="22" t="s">
        <v>197</v>
      </c>
    </row>
    <row r="64" spans="1:16" ht="120" x14ac:dyDescent="0.55000000000000004">
      <c r="A64" s="2">
        <v>63</v>
      </c>
      <c r="B64" s="2">
        <v>2567</v>
      </c>
      <c r="C64" s="2" t="s">
        <v>60</v>
      </c>
      <c r="D64" s="2" t="s">
        <v>61</v>
      </c>
      <c r="E64" s="2" t="s">
        <v>62</v>
      </c>
      <c r="G64" s="2" t="s">
        <v>55</v>
      </c>
      <c r="H64" s="21" t="s">
        <v>231</v>
      </c>
      <c r="I64" s="23">
        <f>SUM(Table1[[#This Row],[ราคากลาง (บาท)]])</f>
        <v>23325</v>
      </c>
      <c r="J64" s="2" t="s">
        <v>63</v>
      </c>
      <c r="K64" s="21" t="s">
        <v>56</v>
      </c>
      <c r="L64" s="21" t="s">
        <v>57</v>
      </c>
      <c r="M64" s="23">
        <v>23325</v>
      </c>
      <c r="N64" s="23">
        <v>23325</v>
      </c>
      <c r="O64" s="21" t="s">
        <v>85</v>
      </c>
      <c r="P64" s="22" t="s">
        <v>198</v>
      </c>
    </row>
    <row r="65" spans="1:16" ht="216" x14ac:dyDescent="0.55000000000000004">
      <c r="A65" s="2">
        <v>64</v>
      </c>
      <c r="B65" s="2">
        <v>2567</v>
      </c>
      <c r="C65" s="2" t="s">
        <v>60</v>
      </c>
      <c r="D65" s="2" t="s">
        <v>61</v>
      </c>
      <c r="E65" s="2" t="s">
        <v>62</v>
      </c>
      <c r="G65" s="2" t="s">
        <v>55</v>
      </c>
      <c r="H65" s="21" t="s">
        <v>232</v>
      </c>
      <c r="I65" s="23">
        <f>SUM(Table1[[#This Row],[ราคากลาง (บาท)]])</f>
        <v>46650</v>
      </c>
      <c r="J65" s="2" t="s">
        <v>63</v>
      </c>
      <c r="K65" s="21" t="s">
        <v>56</v>
      </c>
      <c r="L65" s="21" t="s">
        <v>57</v>
      </c>
      <c r="M65" s="23">
        <v>46650</v>
      </c>
      <c r="N65" s="23">
        <v>46650</v>
      </c>
      <c r="O65" s="21" t="s">
        <v>85</v>
      </c>
      <c r="P65" s="22" t="s">
        <v>199</v>
      </c>
    </row>
    <row r="66" spans="1:16" ht="216" x14ac:dyDescent="0.55000000000000004">
      <c r="A66" s="2">
        <v>65</v>
      </c>
      <c r="B66" s="2">
        <v>2567</v>
      </c>
      <c r="C66" s="2" t="s">
        <v>60</v>
      </c>
      <c r="D66" s="2" t="s">
        <v>61</v>
      </c>
      <c r="E66" s="2" t="s">
        <v>62</v>
      </c>
      <c r="G66" s="2" t="s">
        <v>55</v>
      </c>
      <c r="H66" s="21" t="s">
        <v>233</v>
      </c>
      <c r="I66" s="23">
        <f>SUM(Table1[[#This Row],[ราคากลาง (บาท)]])</f>
        <v>23325</v>
      </c>
      <c r="J66" s="2" t="s">
        <v>63</v>
      </c>
      <c r="K66" s="21" t="s">
        <v>56</v>
      </c>
      <c r="L66" s="21" t="s">
        <v>57</v>
      </c>
      <c r="M66" s="23">
        <v>23325</v>
      </c>
      <c r="N66" s="23">
        <v>23325</v>
      </c>
      <c r="O66" s="21" t="s">
        <v>85</v>
      </c>
      <c r="P66" s="22" t="s">
        <v>200</v>
      </c>
    </row>
    <row r="67" spans="1:16" ht="216" x14ac:dyDescent="0.55000000000000004">
      <c r="A67" s="2">
        <v>66</v>
      </c>
      <c r="B67" s="2">
        <v>2567</v>
      </c>
      <c r="C67" s="2" t="s">
        <v>60</v>
      </c>
      <c r="D67" s="2" t="s">
        <v>61</v>
      </c>
      <c r="E67" s="2" t="s">
        <v>62</v>
      </c>
      <c r="G67" s="2" t="s">
        <v>55</v>
      </c>
      <c r="H67" s="21" t="s">
        <v>236</v>
      </c>
      <c r="I67" s="23">
        <f>SUM(Table1[[#This Row],[ราคากลาง (บาท)]])</f>
        <v>15550</v>
      </c>
      <c r="J67" s="2" t="s">
        <v>63</v>
      </c>
      <c r="K67" s="21" t="s">
        <v>56</v>
      </c>
      <c r="L67" s="21" t="s">
        <v>57</v>
      </c>
      <c r="M67" s="23">
        <v>15550</v>
      </c>
      <c r="N67" s="23">
        <v>15550</v>
      </c>
      <c r="O67" s="21" t="s">
        <v>85</v>
      </c>
      <c r="P67" s="22" t="s">
        <v>201</v>
      </c>
    </row>
    <row r="68" spans="1:16" ht="72" x14ac:dyDescent="0.55000000000000004">
      <c r="A68" s="2">
        <v>67</v>
      </c>
      <c r="B68" s="2">
        <v>2567</v>
      </c>
      <c r="C68" s="2" t="s">
        <v>60</v>
      </c>
      <c r="D68" s="2" t="s">
        <v>61</v>
      </c>
      <c r="E68" s="2" t="s">
        <v>62</v>
      </c>
      <c r="G68" s="2" t="s">
        <v>55</v>
      </c>
      <c r="H68" s="21" t="s">
        <v>185</v>
      </c>
      <c r="I68" s="23">
        <v>100000</v>
      </c>
      <c r="J68" s="2" t="s">
        <v>63</v>
      </c>
      <c r="K68" s="21" t="s">
        <v>56</v>
      </c>
      <c r="L68" s="21" t="s">
        <v>57</v>
      </c>
      <c r="M68" s="23">
        <v>7650</v>
      </c>
      <c r="N68" s="23">
        <v>7650</v>
      </c>
      <c r="O68" s="21" t="s">
        <v>101</v>
      </c>
      <c r="P68" s="22" t="s">
        <v>202</v>
      </c>
    </row>
    <row r="69" spans="1:16" ht="216" x14ac:dyDescent="0.55000000000000004">
      <c r="A69" s="2">
        <v>68</v>
      </c>
      <c r="B69" s="2">
        <v>2567</v>
      </c>
      <c r="C69" s="2" t="s">
        <v>60</v>
      </c>
      <c r="D69" s="2" t="s">
        <v>61</v>
      </c>
      <c r="E69" s="2" t="s">
        <v>62</v>
      </c>
      <c r="G69" s="2" t="s">
        <v>55</v>
      </c>
      <c r="H69" s="21" t="s">
        <v>235</v>
      </c>
      <c r="I69" s="23">
        <f>SUM(Table1[[#This Row],[ราคากลาง (บาท)]])</f>
        <v>23325</v>
      </c>
      <c r="J69" s="2" t="s">
        <v>63</v>
      </c>
      <c r="K69" s="21" t="s">
        <v>56</v>
      </c>
      <c r="L69" s="21" t="s">
        <v>57</v>
      </c>
      <c r="M69" s="23">
        <v>23325</v>
      </c>
      <c r="N69" s="23">
        <v>23325</v>
      </c>
      <c r="O69" s="21" t="s">
        <v>85</v>
      </c>
      <c r="P69" s="22" t="s">
        <v>203</v>
      </c>
    </row>
    <row r="70" spans="1:16" ht="216" x14ac:dyDescent="0.55000000000000004">
      <c r="A70" s="2">
        <v>69</v>
      </c>
      <c r="B70" s="2">
        <v>2567</v>
      </c>
      <c r="C70" s="2" t="s">
        <v>60</v>
      </c>
      <c r="D70" s="2" t="s">
        <v>61</v>
      </c>
      <c r="E70" s="2" t="s">
        <v>62</v>
      </c>
      <c r="G70" s="2" t="s">
        <v>55</v>
      </c>
      <c r="H70" s="21" t="s">
        <v>234</v>
      </c>
      <c r="I70" s="23">
        <f>SUM(Table1[[#This Row],[ราคากลาง (บาท)]])</f>
        <v>37320</v>
      </c>
      <c r="J70" s="2" t="s">
        <v>63</v>
      </c>
      <c r="K70" s="21" t="s">
        <v>56</v>
      </c>
      <c r="L70" s="21" t="s">
        <v>57</v>
      </c>
      <c r="M70" s="23">
        <v>37320</v>
      </c>
      <c r="N70" s="23">
        <v>37320</v>
      </c>
      <c r="O70" s="21" t="s">
        <v>85</v>
      </c>
      <c r="P70" s="22" t="s">
        <v>204</v>
      </c>
    </row>
    <row r="71" spans="1:16" ht="72" x14ac:dyDescent="0.55000000000000004">
      <c r="A71" s="2">
        <v>70</v>
      </c>
      <c r="B71" s="2">
        <v>2567</v>
      </c>
      <c r="C71" s="2" t="s">
        <v>60</v>
      </c>
      <c r="D71" s="2" t="s">
        <v>61</v>
      </c>
      <c r="E71" s="2" t="s">
        <v>62</v>
      </c>
      <c r="G71" s="2" t="s">
        <v>55</v>
      </c>
      <c r="H71" s="21" t="s">
        <v>185</v>
      </c>
      <c r="I71" s="23">
        <v>100000</v>
      </c>
      <c r="J71" s="2" t="s">
        <v>63</v>
      </c>
      <c r="K71" s="21" t="s">
        <v>56</v>
      </c>
      <c r="L71" s="21" t="s">
        <v>57</v>
      </c>
      <c r="M71" s="23">
        <v>6200</v>
      </c>
      <c r="N71" s="23">
        <v>6200</v>
      </c>
      <c r="O71" s="21" t="s">
        <v>155</v>
      </c>
      <c r="P71" s="22" t="s">
        <v>205</v>
      </c>
    </row>
    <row r="72" spans="1:16" ht="120" x14ac:dyDescent="0.55000000000000004">
      <c r="A72" s="2">
        <v>71</v>
      </c>
      <c r="B72" s="2">
        <v>2567</v>
      </c>
      <c r="C72" s="2" t="s">
        <v>60</v>
      </c>
      <c r="D72" s="2" t="s">
        <v>61</v>
      </c>
      <c r="E72" s="2" t="s">
        <v>62</v>
      </c>
      <c r="G72" s="2" t="s">
        <v>55</v>
      </c>
      <c r="H72" s="21" t="s">
        <v>237</v>
      </c>
      <c r="I72" s="23">
        <v>20000</v>
      </c>
      <c r="J72" s="2" t="s">
        <v>63</v>
      </c>
      <c r="K72" s="21" t="s">
        <v>56</v>
      </c>
      <c r="L72" s="21" t="s">
        <v>57</v>
      </c>
      <c r="M72" s="23">
        <v>8600</v>
      </c>
      <c r="N72" s="23">
        <v>8600</v>
      </c>
      <c r="O72" s="21" t="s">
        <v>227</v>
      </c>
      <c r="P72" s="22" t="s">
        <v>206</v>
      </c>
    </row>
    <row r="73" spans="1:16" ht="72" x14ac:dyDescent="0.55000000000000004">
      <c r="A73" s="2">
        <v>72</v>
      </c>
      <c r="B73" s="2">
        <v>2567</v>
      </c>
      <c r="C73" s="2" t="s">
        <v>60</v>
      </c>
      <c r="D73" s="2" t="s">
        <v>61</v>
      </c>
      <c r="E73" s="2" t="s">
        <v>62</v>
      </c>
      <c r="G73" s="2" t="s">
        <v>55</v>
      </c>
      <c r="H73" s="21" t="s">
        <v>336</v>
      </c>
      <c r="I73" s="23">
        <v>1375000</v>
      </c>
      <c r="J73" s="2" t="s">
        <v>63</v>
      </c>
      <c r="K73" s="21" t="s">
        <v>56</v>
      </c>
      <c r="L73" s="21" t="s">
        <v>57</v>
      </c>
      <c r="M73" s="23">
        <v>151218</v>
      </c>
      <c r="N73" s="23">
        <v>151218</v>
      </c>
      <c r="O73" s="21" t="s">
        <v>64</v>
      </c>
      <c r="P73" s="22" t="s">
        <v>207</v>
      </c>
    </row>
    <row r="74" spans="1:16" ht="96" x14ac:dyDescent="0.55000000000000004">
      <c r="A74" s="2">
        <v>73</v>
      </c>
      <c r="B74" s="2">
        <v>2567</v>
      </c>
      <c r="C74" s="2" t="s">
        <v>60</v>
      </c>
      <c r="D74" s="2" t="s">
        <v>61</v>
      </c>
      <c r="E74" s="2" t="s">
        <v>62</v>
      </c>
      <c r="G74" s="2" t="s">
        <v>55</v>
      </c>
      <c r="H74" s="21" t="s">
        <v>194</v>
      </c>
      <c r="I74" s="23">
        <f>SUM(Table1[[#This Row],[ราคากลาง (บาท)]])</f>
        <v>16981</v>
      </c>
      <c r="J74" s="2" t="s">
        <v>63</v>
      </c>
      <c r="K74" s="21" t="s">
        <v>56</v>
      </c>
      <c r="L74" s="21" t="s">
        <v>57</v>
      </c>
      <c r="M74" s="23">
        <v>16981</v>
      </c>
      <c r="N74" s="23">
        <v>16981</v>
      </c>
      <c r="O74" s="21" t="s">
        <v>85</v>
      </c>
      <c r="P74" s="22" t="s">
        <v>208</v>
      </c>
    </row>
    <row r="75" spans="1:16" ht="96" x14ac:dyDescent="0.55000000000000004">
      <c r="A75" s="2">
        <v>74</v>
      </c>
      <c r="B75" s="2">
        <v>2567</v>
      </c>
      <c r="C75" s="2" t="s">
        <v>60</v>
      </c>
      <c r="D75" s="2" t="s">
        <v>61</v>
      </c>
      <c r="E75" s="2" t="s">
        <v>62</v>
      </c>
      <c r="G75" s="2" t="s">
        <v>55</v>
      </c>
      <c r="H75" s="21" t="s">
        <v>238</v>
      </c>
      <c r="I75" s="23">
        <f>SUM(Table1[[#This Row],[ราคากลาง (บาท)]])</f>
        <v>11005</v>
      </c>
      <c r="J75" s="2" t="s">
        <v>63</v>
      </c>
      <c r="K75" s="21" t="s">
        <v>56</v>
      </c>
      <c r="L75" s="21" t="s">
        <v>57</v>
      </c>
      <c r="M75" s="23">
        <v>11005</v>
      </c>
      <c r="N75" s="23">
        <v>11005</v>
      </c>
      <c r="O75" s="21" t="s">
        <v>85</v>
      </c>
      <c r="P75" s="22" t="s">
        <v>209</v>
      </c>
    </row>
    <row r="76" spans="1:16" ht="72" x14ac:dyDescent="0.55000000000000004">
      <c r="A76" s="2">
        <v>75</v>
      </c>
      <c r="B76" s="2">
        <v>2567</v>
      </c>
      <c r="C76" s="2" t="s">
        <v>60</v>
      </c>
      <c r="D76" s="2" t="s">
        <v>61</v>
      </c>
      <c r="E76" s="2" t="s">
        <v>62</v>
      </c>
      <c r="G76" s="2" t="s">
        <v>55</v>
      </c>
      <c r="H76" s="21" t="s">
        <v>239</v>
      </c>
      <c r="I76" s="23">
        <f>SUM(Table1[[#This Row],[ราคากลาง (บาท)]])</f>
        <v>8480</v>
      </c>
      <c r="J76" s="2" t="s">
        <v>63</v>
      </c>
      <c r="K76" s="21" t="s">
        <v>56</v>
      </c>
      <c r="L76" s="21" t="s">
        <v>57</v>
      </c>
      <c r="M76" s="23">
        <v>8480</v>
      </c>
      <c r="N76" s="23">
        <v>8480</v>
      </c>
      <c r="O76" s="21" t="s">
        <v>85</v>
      </c>
      <c r="P76" s="22" t="s">
        <v>210</v>
      </c>
    </row>
    <row r="77" spans="1:16" ht="240" x14ac:dyDescent="0.55000000000000004">
      <c r="A77" s="2">
        <v>76</v>
      </c>
      <c r="B77" s="2">
        <v>2567</v>
      </c>
      <c r="C77" s="2" t="s">
        <v>60</v>
      </c>
      <c r="D77" s="2" t="s">
        <v>61</v>
      </c>
      <c r="E77" s="2" t="s">
        <v>62</v>
      </c>
      <c r="G77" s="2" t="s">
        <v>55</v>
      </c>
      <c r="H77" s="21" t="s">
        <v>240</v>
      </c>
      <c r="I77" s="23">
        <f>SUM(Table1[[#This Row],[ราคากลาง (บาท)]])</f>
        <v>46650</v>
      </c>
      <c r="J77" s="2" t="s">
        <v>63</v>
      </c>
      <c r="K77" s="21" t="s">
        <v>56</v>
      </c>
      <c r="L77" s="21" t="s">
        <v>57</v>
      </c>
      <c r="M77" s="23">
        <v>46650</v>
      </c>
      <c r="N77" s="23">
        <v>46650</v>
      </c>
      <c r="O77" s="21" t="s">
        <v>85</v>
      </c>
      <c r="P77" s="22" t="s">
        <v>211</v>
      </c>
    </row>
    <row r="78" spans="1:16" ht="48" x14ac:dyDescent="0.55000000000000004">
      <c r="A78" s="2">
        <v>77</v>
      </c>
      <c r="B78" s="2">
        <v>2567</v>
      </c>
      <c r="C78" s="2" t="s">
        <v>60</v>
      </c>
      <c r="D78" s="2" t="s">
        <v>61</v>
      </c>
      <c r="E78" s="2" t="s">
        <v>62</v>
      </c>
      <c r="G78" s="2" t="s">
        <v>55</v>
      </c>
      <c r="H78" s="21" t="s">
        <v>241</v>
      </c>
      <c r="I78" s="23">
        <f>SUM(Table1[[#This Row],[ราคากลาง (บาท)]])</f>
        <v>11250</v>
      </c>
      <c r="J78" s="2" t="s">
        <v>63</v>
      </c>
      <c r="K78" s="21" t="s">
        <v>56</v>
      </c>
      <c r="L78" s="21" t="s">
        <v>57</v>
      </c>
      <c r="M78" s="23">
        <v>11250</v>
      </c>
      <c r="N78" s="23">
        <v>11250</v>
      </c>
      <c r="O78" s="21" t="s">
        <v>228</v>
      </c>
      <c r="P78" s="22" t="s">
        <v>212</v>
      </c>
    </row>
    <row r="79" spans="1:16" ht="240" x14ac:dyDescent="0.55000000000000004">
      <c r="A79" s="2">
        <v>78</v>
      </c>
      <c r="B79" s="2">
        <v>2567</v>
      </c>
      <c r="C79" s="2" t="s">
        <v>60</v>
      </c>
      <c r="D79" s="2" t="s">
        <v>61</v>
      </c>
      <c r="E79" s="2" t="s">
        <v>62</v>
      </c>
      <c r="G79" s="2" t="s">
        <v>55</v>
      </c>
      <c r="H79" s="21" t="s">
        <v>242</v>
      </c>
      <c r="I79" s="23">
        <f>SUM(Table1[[#This Row],[ราคากลาง (บาท)]])</f>
        <v>31100</v>
      </c>
      <c r="J79" s="2" t="s">
        <v>63</v>
      </c>
      <c r="K79" s="21" t="s">
        <v>56</v>
      </c>
      <c r="L79" s="21" t="s">
        <v>57</v>
      </c>
      <c r="M79" s="23">
        <v>31100</v>
      </c>
      <c r="N79" s="23">
        <v>31100</v>
      </c>
      <c r="O79" s="21" t="s">
        <v>85</v>
      </c>
      <c r="P79" s="22" t="s">
        <v>213</v>
      </c>
    </row>
    <row r="80" spans="1:16" ht="216" x14ac:dyDescent="0.55000000000000004">
      <c r="A80" s="2">
        <v>79</v>
      </c>
      <c r="B80" s="2">
        <v>2567</v>
      </c>
      <c r="C80" s="2" t="s">
        <v>60</v>
      </c>
      <c r="D80" s="2" t="s">
        <v>61</v>
      </c>
      <c r="E80" s="2" t="s">
        <v>62</v>
      </c>
      <c r="G80" s="2" t="s">
        <v>55</v>
      </c>
      <c r="H80" s="21" t="s">
        <v>243</v>
      </c>
      <c r="I80" s="23">
        <f>SUM(Table1[[#This Row],[ราคากลาง (บาท)]])</f>
        <v>466500</v>
      </c>
      <c r="J80" s="2" t="s">
        <v>63</v>
      </c>
      <c r="K80" s="21" t="s">
        <v>56</v>
      </c>
      <c r="L80" s="21" t="s">
        <v>57</v>
      </c>
      <c r="M80" s="23">
        <v>466500</v>
      </c>
      <c r="N80" s="23">
        <v>466500</v>
      </c>
      <c r="O80" s="21" t="s">
        <v>85</v>
      </c>
      <c r="P80" s="22" t="s">
        <v>214</v>
      </c>
    </row>
    <row r="81" spans="1:16" ht="72" x14ac:dyDescent="0.55000000000000004">
      <c r="A81" s="2">
        <v>80</v>
      </c>
      <c r="B81" s="2">
        <v>2567</v>
      </c>
      <c r="C81" s="2" t="s">
        <v>60</v>
      </c>
      <c r="D81" s="2" t="s">
        <v>61</v>
      </c>
      <c r="E81" s="2" t="s">
        <v>62</v>
      </c>
      <c r="G81" s="2" t="s">
        <v>55</v>
      </c>
      <c r="H81" s="21" t="s">
        <v>244</v>
      </c>
      <c r="I81" s="23">
        <f>SUM(Table1[[#This Row],[ราคากลาง (บาท)]])</f>
        <v>11800</v>
      </c>
      <c r="J81" s="2" t="s">
        <v>63</v>
      </c>
      <c r="K81" s="21" t="s">
        <v>56</v>
      </c>
      <c r="L81" s="21" t="s">
        <v>57</v>
      </c>
      <c r="M81" s="23">
        <v>11800</v>
      </c>
      <c r="N81" s="23">
        <v>11800</v>
      </c>
      <c r="O81" s="21" t="s">
        <v>79</v>
      </c>
      <c r="P81" s="22" t="s">
        <v>215</v>
      </c>
    </row>
    <row r="82" spans="1:16" ht="96" x14ac:dyDescent="0.55000000000000004">
      <c r="A82" s="2">
        <v>81</v>
      </c>
      <c r="B82" s="2">
        <v>2567</v>
      </c>
      <c r="C82" s="2" t="s">
        <v>60</v>
      </c>
      <c r="D82" s="2" t="s">
        <v>61</v>
      </c>
      <c r="E82" s="2" t="s">
        <v>62</v>
      </c>
      <c r="G82" s="2" t="s">
        <v>55</v>
      </c>
      <c r="H82" s="21" t="s">
        <v>245</v>
      </c>
      <c r="I82" s="23">
        <f>SUM(Table1[[#This Row],[ราคากลาง (บาท)]])</f>
        <v>13200</v>
      </c>
      <c r="J82" s="2" t="s">
        <v>63</v>
      </c>
      <c r="K82" s="21" t="s">
        <v>56</v>
      </c>
      <c r="L82" s="21" t="s">
        <v>57</v>
      </c>
      <c r="M82" s="23">
        <v>13200</v>
      </c>
      <c r="N82" s="23">
        <v>13200</v>
      </c>
      <c r="O82" s="21" t="s">
        <v>79</v>
      </c>
      <c r="P82" s="22" t="s">
        <v>216</v>
      </c>
    </row>
    <row r="83" spans="1:16" ht="72" x14ac:dyDescent="0.55000000000000004">
      <c r="A83" s="2">
        <v>82</v>
      </c>
      <c r="B83" s="2">
        <v>2567</v>
      </c>
      <c r="C83" s="2" t="s">
        <v>60</v>
      </c>
      <c r="D83" s="2" t="s">
        <v>61</v>
      </c>
      <c r="E83" s="2" t="s">
        <v>62</v>
      </c>
      <c r="G83" s="2" t="s">
        <v>55</v>
      </c>
      <c r="H83" s="21" t="s">
        <v>246</v>
      </c>
      <c r="I83" s="23">
        <f>SUM(Table1[[#This Row],[ราคากลาง (บาท)]])</f>
        <v>9000</v>
      </c>
      <c r="J83" s="2" t="s">
        <v>63</v>
      </c>
      <c r="K83" s="21" t="s">
        <v>56</v>
      </c>
      <c r="L83" s="21" t="s">
        <v>57</v>
      </c>
      <c r="M83" s="23">
        <v>9000</v>
      </c>
      <c r="N83" s="23">
        <v>9000</v>
      </c>
      <c r="O83" s="21" t="s">
        <v>79</v>
      </c>
      <c r="P83" s="22" t="s">
        <v>218</v>
      </c>
    </row>
    <row r="84" spans="1:16" ht="96" x14ac:dyDescent="0.55000000000000004">
      <c r="A84" s="2">
        <v>83</v>
      </c>
      <c r="B84" s="2">
        <v>2567</v>
      </c>
      <c r="C84" s="2" t="s">
        <v>60</v>
      </c>
      <c r="D84" s="2" t="s">
        <v>61</v>
      </c>
      <c r="E84" s="2" t="s">
        <v>62</v>
      </c>
      <c r="G84" s="2" t="s">
        <v>55</v>
      </c>
      <c r="H84" s="21" t="s">
        <v>247</v>
      </c>
      <c r="I84" s="23">
        <f>SUM(Table1[[#This Row],[ราคากลาง (บาท)]])</f>
        <v>5900</v>
      </c>
      <c r="J84" s="2" t="s">
        <v>63</v>
      </c>
      <c r="K84" s="21" t="s">
        <v>56</v>
      </c>
      <c r="L84" s="21" t="s">
        <v>57</v>
      </c>
      <c r="M84" s="23">
        <v>5900</v>
      </c>
      <c r="N84" s="23">
        <v>5900</v>
      </c>
      <c r="O84" s="21" t="s">
        <v>79</v>
      </c>
      <c r="P84" s="22" t="s">
        <v>217</v>
      </c>
    </row>
    <row r="85" spans="1:16" ht="96" x14ac:dyDescent="0.55000000000000004">
      <c r="A85" s="2">
        <v>84</v>
      </c>
      <c r="B85" s="2">
        <v>2567</v>
      </c>
      <c r="C85" s="2" t="s">
        <v>60</v>
      </c>
      <c r="D85" s="2" t="s">
        <v>61</v>
      </c>
      <c r="E85" s="2" t="s">
        <v>62</v>
      </c>
      <c r="G85" s="2" t="s">
        <v>55</v>
      </c>
      <c r="H85" s="21" t="s">
        <v>248</v>
      </c>
      <c r="I85" s="23">
        <v>100000</v>
      </c>
      <c r="J85" s="2" t="s">
        <v>63</v>
      </c>
      <c r="K85" s="21" t="s">
        <v>56</v>
      </c>
      <c r="L85" s="21" t="s">
        <v>57</v>
      </c>
      <c r="M85" s="23">
        <v>7990</v>
      </c>
      <c r="N85" s="23">
        <v>7990</v>
      </c>
      <c r="O85" s="21" t="s">
        <v>79</v>
      </c>
      <c r="P85" s="22" t="s">
        <v>219</v>
      </c>
    </row>
    <row r="86" spans="1:16" ht="96" x14ac:dyDescent="0.55000000000000004">
      <c r="A86" s="2">
        <v>85</v>
      </c>
      <c r="B86" s="2">
        <v>2567</v>
      </c>
      <c r="C86" s="2" t="s">
        <v>60</v>
      </c>
      <c r="D86" s="2" t="s">
        <v>61</v>
      </c>
      <c r="E86" s="2" t="s">
        <v>62</v>
      </c>
      <c r="G86" s="2" t="s">
        <v>55</v>
      </c>
      <c r="H86" s="21" t="s">
        <v>249</v>
      </c>
      <c r="I86" s="23">
        <f>SUM(Table1[[#This Row],[ราคากลาง (บาท)]])</f>
        <v>8000</v>
      </c>
      <c r="J86" s="2" t="s">
        <v>63</v>
      </c>
      <c r="K86" s="21" t="s">
        <v>56</v>
      </c>
      <c r="L86" s="21" t="s">
        <v>57</v>
      </c>
      <c r="M86" s="23">
        <v>8000</v>
      </c>
      <c r="N86" s="23">
        <v>8000</v>
      </c>
      <c r="O86" s="21" t="s">
        <v>104</v>
      </c>
      <c r="P86" s="22" t="s">
        <v>229</v>
      </c>
    </row>
    <row r="87" spans="1:16" ht="72" x14ac:dyDescent="0.55000000000000004">
      <c r="A87" s="2">
        <v>86</v>
      </c>
      <c r="B87" s="2">
        <v>2567</v>
      </c>
      <c r="C87" s="2" t="s">
        <v>60</v>
      </c>
      <c r="D87" s="2" t="s">
        <v>61</v>
      </c>
      <c r="E87" s="2" t="s">
        <v>62</v>
      </c>
      <c r="G87" s="2" t="s">
        <v>55</v>
      </c>
      <c r="H87" s="21" t="s">
        <v>250</v>
      </c>
      <c r="I87" s="23">
        <f>SUM(Table1[[#This Row],[ราคากลาง (บาท)]])</f>
        <v>50000</v>
      </c>
      <c r="J87" s="2" t="s">
        <v>63</v>
      </c>
      <c r="K87" s="21" t="s">
        <v>56</v>
      </c>
      <c r="L87" s="21" t="s">
        <v>57</v>
      </c>
      <c r="M87" s="23">
        <v>50000</v>
      </c>
      <c r="N87" s="23">
        <v>50000</v>
      </c>
      <c r="O87" s="21" t="s">
        <v>85</v>
      </c>
      <c r="P87" s="22" t="s">
        <v>220</v>
      </c>
    </row>
    <row r="88" spans="1:16" ht="96" x14ac:dyDescent="0.55000000000000004">
      <c r="A88" s="2">
        <v>87</v>
      </c>
      <c r="B88" s="2">
        <v>2567</v>
      </c>
      <c r="C88" s="2" t="s">
        <v>60</v>
      </c>
      <c r="D88" s="2" t="s">
        <v>61</v>
      </c>
      <c r="E88" s="2" t="s">
        <v>62</v>
      </c>
      <c r="G88" s="2" t="s">
        <v>55</v>
      </c>
      <c r="H88" s="21" t="s">
        <v>251</v>
      </c>
      <c r="I88" s="23">
        <f>SUM(Table1[[#This Row],[ราคากลาง (บาท)]])</f>
        <v>41300</v>
      </c>
      <c r="J88" s="2" t="s">
        <v>63</v>
      </c>
      <c r="K88" s="21" t="s">
        <v>56</v>
      </c>
      <c r="L88" s="21" t="s">
        <v>57</v>
      </c>
      <c r="M88" s="23">
        <v>41300</v>
      </c>
      <c r="N88" s="23">
        <v>41300</v>
      </c>
      <c r="O88" s="21" t="s">
        <v>79</v>
      </c>
      <c r="P88" s="22" t="s">
        <v>221</v>
      </c>
    </row>
    <row r="89" spans="1:16" ht="96" x14ac:dyDescent="0.55000000000000004">
      <c r="A89" s="2">
        <v>88</v>
      </c>
      <c r="B89" s="2">
        <v>2567</v>
      </c>
      <c r="C89" s="2" t="s">
        <v>60</v>
      </c>
      <c r="D89" s="2" t="s">
        <v>61</v>
      </c>
      <c r="E89" s="2" t="s">
        <v>62</v>
      </c>
      <c r="G89" s="2" t="s">
        <v>55</v>
      </c>
      <c r="H89" s="21" t="s">
        <v>252</v>
      </c>
      <c r="I89" s="23">
        <f>SUM(Table1[[#This Row],[ราคากลาง (บาท)]])</f>
        <v>6900</v>
      </c>
      <c r="J89" s="2" t="s">
        <v>63</v>
      </c>
      <c r="K89" s="21" t="s">
        <v>56</v>
      </c>
      <c r="L89" s="21" t="s">
        <v>57</v>
      </c>
      <c r="M89" s="23">
        <v>6900</v>
      </c>
      <c r="N89" s="23">
        <v>6900</v>
      </c>
      <c r="O89" s="21" t="s">
        <v>79</v>
      </c>
      <c r="P89" s="22" t="s">
        <v>222</v>
      </c>
    </row>
    <row r="90" spans="1:16" ht="96" x14ac:dyDescent="0.55000000000000004">
      <c r="A90" s="2">
        <v>89</v>
      </c>
      <c r="B90" s="2">
        <v>2567</v>
      </c>
      <c r="C90" s="2" t="s">
        <v>60</v>
      </c>
      <c r="D90" s="2" t="s">
        <v>61</v>
      </c>
      <c r="E90" s="2" t="s">
        <v>62</v>
      </c>
      <c r="G90" s="2" t="s">
        <v>55</v>
      </c>
      <c r="H90" s="21" t="s">
        <v>253</v>
      </c>
      <c r="I90" s="23">
        <f>SUM(Table1[[#This Row],[ราคากลาง (บาท)]])</f>
        <v>6400</v>
      </c>
      <c r="J90" s="2" t="s">
        <v>63</v>
      </c>
      <c r="K90" s="21" t="s">
        <v>56</v>
      </c>
      <c r="L90" s="21" t="s">
        <v>57</v>
      </c>
      <c r="M90" s="23">
        <v>6400</v>
      </c>
      <c r="N90" s="23">
        <v>6400</v>
      </c>
      <c r="O90" s="21" t="s">
        <v>79</v>
      </c>
      <c r="P90" s="22" t="s">
        <v>223</v>
      </c>
    </row>
    <row r="91" spans="1:16" ht="96" x14ac:dyDescent="0.55000000000000004">
      <c r="A91" s="2">
        <v>90</v>
      </c>
      <c r="B91" s="2">
        <v>2567</v>
      </c>
      <c r="C91" s="2" t="s">
        <v>60</v>
      </c>
      <c r="D91" s="2" t="s">
        <v>61</v>
      </c>
      <c r="E91" s="2" t="s">
        <v>62</v>
      </c>
      <c r="G91" s="2" t="s">
        <v>55</v>
      </c>
      <c r="H91" s="21" t="s">
        <v>254</v>
      </c>
      <c r="I91" s="23">
        <f>SUM(Table1[[#This Row],[ราคากลาง (บาท)]])</f>
        <v>6400</v>
      </c>
      <c r="J91" s="2" t="s">
        <v>63</v>
      </c>
      <c r="K91" s="21" t="s">
        <v>56</v>
      </c>
      <c r="L91" s="21" t="s">
        <v>57</v>
      </c>
      <c r="M91" s="23">
        <v>6400</v>
      </c>
      <c r="N91" s="23">
        <v>6400</v>
      </c>
      <c r="O91" s="21" t="s">
        <v>79</v>
      </c>
      <c r="P91" s="22" t="s">
        <v>224</v>
      </c>
    </row>
    <row r="92" spans="1:16" ht="96" x14ac:dyDescent="0.55000000000000004">
      <c r="A92" s="2">
        <v>91</v>
      </c>
      <c r="B92" s="2">
        <v>2567</v>
      </c>
      <c r="C92" s="2" t="s">
        <v>60</v>
      </c>
      <c r="D92" s="2" t="s">
        <v>61</v>
      </c>
      <c r="E92" s="2" t="s">
        <v>62</v>
      </c>
      <c r="G92" s="2" t="s">
        <v>55</v>
      </c>
      <c r="H92" s="21" t="s">
        <v>255</v>
      </c>
      <c r="I92" s="23">
        <f>SUM(Table1[[#This Row],[ราคากลาง (บาท)]])</f>
        <v>19000</v>
      </c>
      <c r="J92" s="2" t="s">
        <v>63</v>
      </c>
      <c r="K92" s="21" t="s">
        <v>56</v>
      </c>
      <c r="L92" s="21" t="s">
        <v>57</v>
      </c>
      <c r="M92" s="23">
        <v>19000</v>
      </c>
      <c r="N92" s="23">
        <v>19000</v>
      </c>
      <c r="O92" s="21" t="s">
        <v>79</v>
      </c>
      <c r="P92" s="22" t="s">
        <v>225</v>
      </c>
    </row>
    <row r="93" spans="1:16" ht="96" x14ac:dyDescent="0.55000000000000004">
      <c r="A93" s="2">
        <v>92</v>
      </c>
      <c r="B93" s="2">
        <v>2567</v>
      </c>
      <c r="C93" s="2" t="s">
        <v>60</v>
      </c>
      <c r="D93" s="2" t="s">
        <v>61</v>
      </c>
      <c r="E93" s="2" t="s">
        <v>62</v>
      </c>
      <c r="G93" s="2" t="s">
        <v>55</v>
      </c>
      <c r="H93" s="21" t="s">
        <v>256</v>
      </c>
      <c r="I93" s="23">
        <f>SUM(Table1[[#This Row],[ราคากลาง (บาท)]])</f>
        <v>5900</v>
      </c>
      <c r="J93" s="2" t="s">
        <v>63</v>
      </c>
      <c r="K93" s="21" t="s">
        <v>56</v>
      </c>
      <c r="L93" s="21" t="s">
        <v>57</v>
      </c>
      <c r="M93" s="23">
        <v>5900</v>
      </c>
      <c r="N93" s="23">
        <v>5900</v>
      </c>
      <c r="O93" s="21" t="s">
        <v>79</v>
      </c>
      <c r="P93" s="22" t="s">
        <v>226</v>
      </c>
    </row>
    <row r="94" spans="1:16" ht="120" x14ac:dyDescent="0.55000000000000004">
      <c r="A94" s="2">
        <v>93</v>
      </c>
      <c r="B94" s="2">
        <v>2567</v>
      </c>
      <c r="C94" s="2" t="s">
        <v>60</v>
      </c>
      <c r="D94" s="2" t="s">
        <v>61</v>
      </c>
      <c r="E94" s="2" t="s">
        <v>62</v>
      </c>
      <c r="G94" s="2" t="s">
        <v>55</v>
      </c>
      <c r="H94" s="21" t="s">
        <v>302</v>
      </c>
      <c r="I94" s="23">
        <v>322300</v>
      </c>
      <c r="J94" s="2" t="s">
        <v>63</v>
      </c>
      <c r="K94" s="21" t="s">
        <v>56</v>
      </c>
      <c r="L94" s="21" t="s">
        <v>57</v>
      </c>
      <c r="M94" s="23">
        <v>19440</v>
      </c>
      <c r="N94" s="23">
        <v>19440</v>
      </c>
      <c r="O94" s="21" t="s">
        <v>286</v>
      </c>
      <c r="P94" s="22" t="s">
        <v>258</v>
      </c>
    </row>
    <row r="95" spans="1:16" ht="96" x14ac:dyDescent="0.55000000000000004">
      <c r="A95" s="2">
        <v>94</v>
      </c>
      <c r="B95" s="2">
        <v>2567</v>
      </c>
      <c r="C95" s="2" t="s">
        <v>60</v>
      </c>
      <c r="D95" s="2" t="s">
        <v>61</v>
      </c>
      <c r="E95" s="2" t="s">
        <v>62</v>
      </c>
      <c r="G95" s="2" t="s">
        <v>55</v>
      </c>
      <c r="H95" s="21" t="s">
        <v>303</v>
      </c>
      <c r="I95" s="23">
        <v>30000</v>
      </c>
      <c r="J95" s="2" t="s">
        <v>63</v>
      </c>
      <c r="K95" s="21" t="s">
        <v>56</v>
      </c>
      <c r="L95" s="21" t="s">
        <v>57</v>
      </c>
      <c r="M95" s="23">
        <v>9630</v>
      </c>
      <c r="N95" s="23">
        <v>9630</v>
      </c>
      <c r="O95" s="21" t="s">
        <v>287</v>
      </c>
      <c r="P95" s="22" t="s">
        <v>259</v>
      </c>
    </row>
    <row r="96" spans="1:16" ht="120" x14ac:dyDescent="0.55000000000000004">
      <c r="A96" s="2">
        <v>95</v>
      </c>
      <c r="B96" s="2">
        <v>2567</v>
      </c>
      <c r="C96" s="2" t="s">
        <v>60</v>
      </c>
      <c r="D96" s="2" t="s">
        <v>61</v>
      </c>
      <c r="E96" s="2" t="s">
        <v>62</v>
      </c>
      <c r="G96" s="2" t="s">
        <v>55</v>
      </c>
      <c r="H96" s="21" t="s">
        <v>304</v>
      </c>
      <c r="I96" s="23">
        <f>SUM(Table1[[#This Row],[ราคากลาง (บาท)]])</f>
        <v>303200</v>
      </c>
      <c r="J96" s="2" t="s">
        <v>63</v>
      </c>
      <c r="K96" s="21" t="s">
        <v>56</v>
      </c>
      <c r="L96" s="21" t="s">
        <v>57</v>
      </c>
      <c r="M96" s="23">
        <v>303200</v>
      </c>
      <c r="N96" s="23">
        <v>303200</v>
      </c>
      <c r="O96" s="21" t="s">
        <v>288</v>
      </c>
      <c r="P96" s="22" t="s">
        <v>260</v>
      </c>
    </row>
    <row r="97" spans="1:16" ht="120" x14ac:dyDescent="0.55000000000000004">
      <c r="A97" s="2">
        <v>96</v>
      </c>
      <c r="B97" s="2">
        <v>2567</v>
      </c>
      <c r="C97" s="2" t="s">
        <v>60</v>
      </c>
      <c r="D97" s="2" t="s">
        <v>61</v>
      </c>
      <c r="E97" s="2" t="s">
        <v>62</v>
      </c>
      <c r="G97" s="2" t="s">
        <v>55</v>
      </c>
      <c r="H97" s="21" t="s">
        <v>305</v>
      </c>
      <c r="I97" s="23">
        <v>322300</v>
      </c>
      <c r="J97" s="2" t="s">
        <v>63</v>
      </c>
      <c r="K97" s="21" t="s">
        <v>56</v>
      </c>
      <c r="L97" s="21" t="s">
        <v>57</v>
      </c>
      <c r="M97" s="23">
        <v>20412</v>
      </c>
      <c r="N97" s="23">
        <v>20412</v>
      </c>
      <c r="O97" s="21" t="s">
        <v>286</v>
      </c>
      <c r="P97" s="22" t="s">
        <v>261</v>
      </c>
    </row>
    <row r="98" spans="1:16" ht="48" x14ac:dyDescent="0.55000000000000004">
      <c r="A98" s="2">
        <v>97</v>
      </c>
      <c r="B98" s="2">
        <v>2567</v>
      </c>
      <c r="C98" s="2" t="s">
        <v>60</v>
      </c>
      <c r="D98" s="2" t="s">
        <v>61</v>
      </c>
      <c r="E98" s="2" t="s">
        <v>62</v>
      </c>
      <c r="G98" s="2" t="s">
        <v>55</v>
      </c>
      <c r="H98" s="21" t="s">
        <v>306</v>
      </c>
      <c r="I98" s="23">
        <v>100000</v>
      </c>
      <c r="J98" s="2" t="s">
        <v>63</v>
      </c>
      <c r="K98" s="21" t="s">
        <v>56</v>
      </c>
      <c r="L98" s="21" t="s">
        <v>57</v>
      </c>
      <c r="M98" s="23">
        <v>5135</v>
      </c>
      <c r="N98" s="23">
        <v>5135</v>
      </c>
      <c r="O98" s="21" t="s">
        <v>82</v>
      </c>
      <c r="P98" s="22" t="s">
        <v>262</v>
      </c>
    </row>
    <row r="99" spans="1:16" ht="120" x14ac:dyDescent="0.55000000000000004">
      <c r="A99" s="2">
        <v>98</v>
      </c>
      <c r="B99" s="2">
        <v>2567</v>
      </c>
      <c r="C99" s="2" t="s">
        <v>60</v>
      </c>
      <c r="D99" s="2" t="s">
        <v>61</v>
      </c>
      <c r="E99" s="2" t="s">
        <v>62</v>
      </c>
      <c r="G99" s="2" t="s">
        <v>55</v>
      </c>
      <c r="H99" s="21" t="s">
        <v>307</v>
      </c>
      <c r="I99" s="23">
        <v>322300</v>
      </c>
      <c r="J99" s="2" t="s">
        <v>63</v>
      </c>
      <c r="K99" s="21" t="s">
        <v>56</v>
      </c>
      <c r="L99" s="21" t="s">
        <v>57</v>
      </c>
      <c r="M99" s="23">
        <v>17496</v>
      </c>
      <c r="N99" s="23">
        <v>17496</v>
      </c>
      <c r="O99" s="21" t="s">
        <v>286</v>
      </c>
      <c r="P99" s="22" t="s">
        <v>263</v>
      </c>
    </row>
    <row r="100" spans="1:16" ht="48" x14ac:dyDescent="0.55000000000000004">
      <c r="A100" s="2">
        <v>99</v>
      </c>
      <c r="B100" s="2">
        <v>2567</v>
      </c>
      <c r="C100" s="2" t="s">
        <v>60</v>
      </c>
      <c r="D100" s="2" t="s">
        <v>61</v>
      </c>
      <c r="E100" s="2" t="s">
        <v>62</v>
      </c>
      <c r="G100" s="2" t="s">
        <v>55</v>
      </c>
      <c r="H100" s="21" t="s">
        <v>308</v>
      </c>
      <c r="I100" s="23">
        <v>150000</v>
      </c>
      <c r="J100" s="2" t="s">
        <v>63</v>
      </c>
      <c r="K100" s="21" t="s">
        <v>56</v>
      </c>
      <c r="L100" s="21" t="s">
        <v>57</v>
      </c>
      <c r="M100" s="23">
        <v>11047</v>
      </c>
      <c r="N100" s="23">
        <v>11047</v>
      </c>
      <c r="O100" s="21" t="s">
        <v>82</v>
      </c>
      <c r="P100" s="22" t="s">
        <v>264</v>
      </c>
    </row>
    <row r="101" spans="1:16" ht="96" x14ac:dyDescent="0.55000000000000004">
      <c r="A101" s="2">
        <v>100</v>
      </c>
      <c r="B101" s="2">
        <v>2567</v>
      </c>
      <c r="C101" s="2" t="s">
        <v>60</v>
      </c>
      <c r="D101" s="2" t="s">
        <v>61</v>
      </c>
      <c r="E101" s="2" t="s">
        <v>62</v>
      </c>
      <c r="G101" s="2" t="s">
        <v>55</v>
      </c>
      <c r="H101" s="21" t="s">
        <v>309</v>
      </c>
      <c r="I101" s="23">
        <f>SUM(Table1[[#This Row],[ราคากลาง (บาท)]])</f>
        <v>20000</v>
      </c>
      <c r="J101" s="2" t="s">
        <v>63</v>
      </c>
      <c r="K101" s="21" t="s">
        <v>56</v>
      </c>
      <c r="L101" s="21" t="s">
        <v>57</v>
      </c>
      <c r="M101" s="23">
        <v>20000</v>
      </c>
      <c r="N101" s="23">
        <v>20000</v>
      </c>
      <c r="O101" s="21" t="s">
        <v>289</v>
      </c>
      <c r="P101" s="22" t="s">
        <v>265</v>
      </c>
    </row>
    <row r="102" spans="1:16" ht="72" x14ac:dyDescent="0.55000000000000004">
      <c r="A102" s="2">
        <v>101</v>
      </c>
      <c r="B102" s="2">
        <v>2567</v>
      </c>
      <c r="C102" s="2" t="s">
        <v>60</v>
      </c>
      <c r="D102" s="2" t="s">
        <v>61</v>
      </c>
      <c r="E102" s="2" t="s">
        <v>62</v>
      </c>
      <c r="G102" s="2" t="s">
        <v>55</v>
      </c>
      <c r="H102" s="21" t="s">
        <v>310</v>
      </c>
      <c r="I102" s="23">
        <f>SUM(Table1[[#This Row],[ราคากลาง (บาท)]])</f>
        <v>35000</v>
      </c>
      <c r="J102" s="2" t="s">
        <v>63</v>
      </c>
      <c r="K102" s="21" t="s">
        <v>56</v>
      </c>
      <c r="L102" s="21" t="s">
        <v>57</v>
      </c>
      <c r="M102" s="23">
        <v>35000</v>
      </c>
      <c r="N102" s="23">
        <v>35000</v>
      </c>
      <c r="O102" s="21" t="s">
        <v>290</v>
      </c>
      <c r="P102" s="22" t="s">
        <v>266</v>
      </c>
    </row>
    <row r="103" spans="1:16" ht="72" x14ac:dyDescent="0.55000000000000004">
      <c r="A103" s="2">
        <v>102</v>
      </c>
      <c r="B103" s="2">
        <v>2567</v>
      </c>
      <c r="C103" s="2" t="s">
        <v>60</v>
      </c>
      <c r="D103" s="2" t="s">
        <v>61</v>
      </c>
      <c r="E103" s="2" t="s">
        <v>62</v>
      </c>
      <c r="G103" s="2" t="s">
        <v>55</v>
      </c>
      <c r="H103" s="21" t="s">
        <v>311</v>
      </c>
      <c r="I103" s="23">
        <f>SUM(Table1[[#This Row],[ราคากลาง (บาท)]])</f>
        <v>20000</v>
      </c>
      <c r="J103" s="2" t="s">
        <v>63</v>
      </c>
      <c r="K103" s="21" t="s">
        <v>56</v>
      </c>
      <c r="L103" s="21" t="s">
        <v>57</v>
      </c>
      <c r="M103" s="23">
        <v>20000</v>
      </c>
      <c r="N103" s="23">
        <v>20000</v>
      </c>
      <c r="O103" s="21" t="s">
        <v>291</v>
      </c>
      <c r="P103" s="22" t="s">
        <v>267</v>
      </c>
    </row>
    <row r="104" spans="1:16" ht="96" x14ac:dyDescent="0.55000000000000004">
      <c r="A104" s="2">
        <v>103</v>
      </c>
      <c r="B104" s="2">
        <v>2567</v>
      </c>
      <c r="C104" s="2" t="s">
        <v>60</v>
      </c>
      <c r="D104" s="2" t="s">
        <v>61</v>
      </c>
      <c r="E104" s="2" t="s">
        <v>62</v>
      </c>
      <c r="G104" s="2" t="s">
        <v>55</v>
      </c>
      <c r="H104" s="21" t="s">
        <v>312</v>
      </c>
      <c r="I104" s="23">
        <f>SUM(Table1[[#This Row],[ราคากลาง (บาท)]])</f>
        <v>5000</v>
      </c>
      <c r="J104" s="2" t="s">
        <v>63</v>
      </c>
      <c r="K104" s="21" t="s">
        <v>56</v>
      </c>
      <c r="L104" s="21" t="s">
        <v>57</v>
      </c>
      <c r="M104" s="23">
        <v>5000</v>
      </c>
      <c r="N104" s="23">
        <v>5000</v>
      </c>
      <c r="O104" s="21" t="s">
        <v>292</v>
      </c>
      <c r="P104" s="22" t="s">
        <v>268</v>
      </c>
    </row>
    <row r="105" spans="1:16" ht="144" x14ac:dyDescent="0.55000000000000004">
      <c r="A105" s="2">
        <v>104</v>
      </c>
      <c r="B105" s="2">
        <v>2567</v>
      </c>
      <c r="C105" s="2" t="s">
        <v>60</v>
      </c>
      <c r="D105" s="2" t="s">
        <v>61</v>
      </c>
      <c r="E105" s="2" t="s">
        <v>62</v>
      </c>
      <c r="G105" s="2" t="s">
        <v>55</v>
      </c>
      <c r="H105" s="21" t="s">
        <v>313</v>
      </c>
      <c r="I105" s="23">
        <v>322300</v>
      </c>
      <c r="J105" s="2" t="s">
        <v>63</v>
      </c>
      <c r="K105" s="21" t="s">
        <v>56</v>
      </c>
      <c r="L105" s="21" t="s">
        <v>57</v>
      </c>
      <c r="M105" s="23">
        <v>19440</v>
      </c>
      <c r="N105" s="23">
        <v>19440</v>
      </c>
      <c r="O105" s="21" t="s">
        <v>286</v>
      </c>
      <c r="P105" s="22" t="s">
        <v>293</v>
      </c>
    </row>
    <row r="106" spans="1:16" ht="120" x14ac:dyDescent="0.55000000000000004">
      <c r="A106" s="2">
        <v>105</v>
      </c>
      <c r="B106" s="2">
        <v>2567</v>
      </c>
      <c r="C106" s="2" t="s">
        <v>60</v>
      </c>
      <c r="D106" s="2" t="s">
        <v>61</v>
      </c>
      <c r="E106" s="2" t="s">
        <v>62</v>
      </c>
      <c r="G106" s="2" t="s">
        <v>55</v>
      </c>
      <c r="H106" s="21" t="s">
        <v>330</v>
      </c>
      <c r="I106" s="23">
        <v>100000</v>
      </c>
      <c r="J106" s="2" t="s">
        <v>63</v>
      </c>
      <c r="K106" s="21" t="s">
        <v>56</v>
      </c>
      <c r="L106" s="21" t="s">
        <v>57</v>
      </c>
      <c r="M106" s="23">
        <v>10830</v>
      </c>
      <c r="N106" s="23">
        <v>10830</v>
      </c>
      <c r="O106" s="21" t="s">
        <v>294</v>
      </c>
      <c r="P106" s="22" t="s">
        <v>269</v>
      </c>
    </row>
    <row r="107" spans="1:16" ht="120" x14ac:dyDescent="0.55000000000000004">
      <c r="A107" s="2">
        <v>106</v>
      </c>
      <c r="B107" s="2">
        <v>2567</v>
      </c>
      <c r="C107" s="2" t="s">
        <v>60</v>
      </c>
      <c r="D107" s="2" t="s">
        <v>61</v>
      </c>
      <c r="E107" s="2" t="s">
        <v>62</v>
      </c>
      <c r="G107" s="2" t="s">
        <v>55</v>
      </c>
      <c r="H107" s="21" t="s">
        <v>314</v>
      </c>
      <c r="I107" s="23">
        <v>322300</v>
      </c>
      <c r="J107" s="2" t="s">
        <v>63</v>
      </c>
      <c r="K107" s="21" t="s">
        <v>56</v>
      </c>
      <c r="L107" s="21" t="s">
        <v>57</v>
      </c>
      <c r="M107" s="23">
        <v>9576</v>
      </c>
      <c r="N107" s="23">
        <v>9576</v>
      </c>
      <c r="O107" s="21" t="s">
        <v>286</v>
      </c>
      <c r="P107" s="22" t="s">
        <v>270</v>
      </c>
    </row>
    <row r="108" spans="1:16" ht="120" x14ac:dyDescent="0.55000000000000004">
      <c r="A108" s="2">
        <v>107</v>
      </c>
      <c r="B108" s="2">
        <v>2567</v>
      </c>
      <c r="C108" s="2" t="s">
        <v>60</v>
      </c>
      <c r="D108" s="2" t="s">
        <v>61</v>
      </c>
      <c r="E108" s="2" t="s">
        <v>62</v>
      </c>
      <c r="G108" s="2" t="s">
        <v>55</v>
      </c>
      <c r="H108" s="21" t="s">
        <v>315</v>
      </c>
      <c r="I108" s="23">
        <v>298400</v>
      </c>
      <c r="J108" s="2" t="s">
        <v>63</v>
      </c>
      <c r="K108" s="21" t="s">
        <v>56</v>
      </c>
      <c r="L108" s="21" t="s">
        <v>57</v>
      </c>
      <c r="M108" s="23">
        <v>16416</v>
      </c>
      <c r="N108" s="23">
        <v>16416</v>
      </c>
      <c r="O108" s="21" t="s">
        <v>295</v>
      </c>
      <c r="P108" s="22" t="s">
        <v>271</v>
      </c>
    </row>
    <row r="109" spans="1:16" ht="168" x14ac:dyDescent="0.55000000000000004">
      <c r="A109" s="2">
        <v>108</v>
      </c>
      <c r="B109" s="2">
        <v>2567</v>
      </c>
      <c r="C109" s="2" t="s">
        <v>60</v>
      </c>
      <c r="D109" s="2" t="s">
        <v>61</v>
      </c>
      <c r="E109" s="2" t="s">
        <v>62</v>
      </c>
      <c r="G109" s="2" t="s">
        <v>55</v>
      </c>
      <c r="H109" s="21" t="s">
        <v>316</v>
      </c>
      <c r="I109" s="23">
        <f>SUM(Table1[[#This Row],[ราคากลาง (บาท)]])</f>
        <v>48000</v>
      </c>
      <c r="J109" s="2" t="s">
        <v>63</v>
      </c>
      <c r="K109" s="21" t="s">
        <v>56</v>
      </c>
      <c r="L109" s="21" t="s">
        <v>57</v>
      </c>
      <c r="M109" s="23">
        <v>48000</v>
      </c>
      <c r="N109" s="23">
        <v>48000</v>
      </c>
      <c r="O109" s="21" t="s">
        <v>85</v>
      </c>
      <c r="P109" s="22" t="s">
        <v>272</v>
      </c>
    </row>
    <row r="110" spans="1:16" ht="192" x14ac:dyDescent="0.55000000000000004">
      <c r="A110" s="2">
        <v>109</v>
      </c>
      <c r="B110" s="2">
        <v>2567</v>
      </c>
      <c r="C110" s="2" t="s">
        <v>60</v>
      </c>
      <c r="D110" s="2" t="s">
        <v>61</v>
      </c>
      <c r="E110" s="2" t="s">
        <v>62</v>
      </c>
      <c r="G110" s="2" t="s">
        <v>55</v>
      </c>
      <c r="H110" s="21" t="s">
        <v>317</v>
      </c>
      <c r="I110" s="23">
        <f>SUM(Table1[[#This Row],[ราคากลาง (บาท)]])</f>
        <v>24000</v>
      </c>
      <c r="J110" s="2" t="s">
        <v>63</v>
      </c>
      <c r="K110" s="21" t="s">
        <v>56</v>
      </c>
      <c r="L110" s="21" t="s">
        <v>57</v>
      </c>
      <c r="M110" s="23">
        <v>24000</v>
      </c>
      <c r="N110" s="23">
        <v>24000</v>
      </c>
      <c r="O110" s="21" t="s">
        <v>85</v>
      </c>
      <c r="P110" s="22" t="s">
        <v>257</v>
      </c>
    </row>
    <row r="111" spans="1:16" ht="144" x14ac:dyDescent="0.55000000000000004">
      <c r="A111" s="2">
        <v>110</v>
      </c>
      <c r="B111" s="2">
        <v>2567</v>
      </c>
      <c r="C111" s="2" t="s">
        <v>60</v>
      </c>
      <c r="D111" s="2" t="s">
        <v>61</v>
      </c>
      <c r="E111" s="2" t="s">
        <v>62</v>
      </c>
      <c r="G111" s="2" t="s">
        <v>55</v>
      </c>
      <c r="H111" s="21" t="s">
        <v>318</v>
      </c>
      <c r="I111" s="23">
        <v>298400</v>
      </c>
      <c r="J111" s="2" t="s">
        <v>63</v>
      </c>
      <c r="K111" s="21" t="s">
        <v>56</v>
      </c>
      <c r="L111" s="21" t="s">
        <v>57</v>
      </c>
      <c r="M111" s="23">
        <v>18144</v>
      </c>
      <c r="N111" s="23">
        <v>18144</v>
      </c>
      <c r="O111" s="21" t="s">
        <v>296</v>
      </c>
      <c r="P111" s="22" t="s">
        <v>273</v>
      </c>
    </row>
    <row r="112" spans="1:16" ht="144" x14ac:dyDescent="0.55000000000000004">
      <c r="A112" s="2">
        <v>111</v>
      </c>
      <c r="B112" s="2">
        <v>2567</v>
      </c>
      <c r="C112" s="2" t="s">
        <v>60</v>
      </c>
      <c r="D112" s="2" t="s">
        <v>61</v>
      </c>
      <c r="E112" s="2" t="s">
        <v>62</v>
      </c>
      <c r="G112" s="2" t="s">
        <v>55</v>
      </c>
      <c r="H112" s="21" t="s">
        <v>319</v>
      </c>
      <c r="I112" s="23">
        <v>322300</v>
      </c>
      <c r="J112" s="2" t="s">
        <v>63</v>
      </c>
      <c r="K112" s="21" t="s">
        <v>56</v>
      </c>
      <c r="L112" s="21" t="s">
        <v>57</v>
      </c>
      <c r="M112" s="23">
        <v>10584</v>
      </c>
      <c r="N112" s="23">
        <v>10584</v>
      </c>
      <c r="O112" s="21" t="s">
        <v>286</v>
      </c>
      <c r="P112" s="22" t="s">
        <v>274</v>
      </c>
    </row>
    <row r="113" spans="1:16" ht="48" x14ac:dyDescent="0.55000000000000004">
      <c r="A113" s="2">
        <v>112</v>
      </c>
      <c r="B113" s="2">
        <v>2567</v>
      </c>
      <c r="C113" s="2" t="s">
        <v>60</v>
      </c>
      <c r="D113" s="2" t="s">
        <v>61</v>
      </c>
      <c r="E113" s="2" t="s">
        <v>62</v>
      </c>
      <c r="G113" s="2" t="s">
        <v>55</v>
      </c>
      <c r="H113" s="21" t="s">
        <v>320</v>
      </c>
      <c r="I113" s="23">
        <v>200000</v>
      </c>
      <c r="J113" s="2" t="s">
        <v>63</v>
      </c>
      <c r="K113" s="21" t="s">
        <v>56</v>
      </c>
      <c r="L113" s="21" t="s">
        <v>57</v>
      </c>
      <c r="M113" s="23">
        <v>6000</v>
      </c>
      <c r="N113" s="23">
        <v>6000</v>
      </c>
      <c r="O113" s="21" t="s">
        <v>297</v>
      </c>
      <c r="P113" s="22" t="s">
        <v>298</v>
      </c>
    </row>
    <row r="114" spans="1:16" ht="120" x14ac:dyDescent="0.55000000000000004">
      <c r="A114" s="2">
        <v>113</v>
      </c>
      <c r="B114" s="2">
        <v>2567</v>
      </c>
      <c r="C114" s="2" t="s">
        <v>60</v>
      </c>
      <c r="D114" s="2" t="s">
        <v>61</v>
      </c>
      <c r="E114" s="2" t="s">
        <v>62</v>
      </c>
      <c r="G114" s="2" t="s">
        <v>55</v>
      </c>
      <c r="H114" s="21" t="s">
        <v>321</v>
      </c>
      <c r="I114" s="23">
        <v>100000</v>
      </c>
      <c r="J114" s="2" t="s">
        <v>63</v>
      </c>
      <c r="K114" s="21" t="s">
        <v>56</v>
      </c>
      <c r="L114" s="21" t="s">
        <v>57</v>
      </c>
      <c r="M114" s="23">
        <v>12650</v>
      </c>
      <c r="N114" s="23">
        <v>12650</v>
      </c>
      <c r="O114" s="21" t="s">
        <v>297</v>
      </c>
      <c r="P114" s="22" t="s">
        <v>275</v>
      </c>
    </row>
    <row r="115" spans="1:16" ht="168" x14ac:dyDescent="0.55000000000000004">
      <c r="A115" s="2">
        <v>114</v>
      </c>
      <c r="B115" s="2">
        <v>2567</v>
      </c>
      <c r="C115" s="2" t="s">
        <v>60</v>
      </c>
      <c r="D115" s="2" t="s">
        <v>61</v>
      </c>
      <c r="E115" s="2" t="s">
        <v>62</v>
      </c>
      <c r="G115" s="2" t="s">
        <v>55</v>
      </c>
      <c r="H115" s="21" t="s">
        <v>322</v>
      </c>
      <c r="I115" s="23">
        <f>SUM(Table1[[#This Row],[ราคากลาง (บาท)]])</f>
        <v>37000</v>
      </c>
      <c r="J115" s="2" t="s">
        <v>63</v>
      </c>
      <c r="K115" s="21" t="s">
        <v>56</v>
      </c>
      <c r="L115" s="21" t="s">
        <v>57</v>
      </c>
      <c r="M115" s="23">
        <v>37000</v>
      </c>
      <c r="N115" s="23">
        <v>37000</v>
      </c>
      <c r="O115" s="21" t="s">
        <v>299</v>
      </c>
      <c r="P115" s="22" t="s">
        <v>276</v>
      </c>
    </row>
    <row r="116" spans="1:16" ht="168" x14ac:dyDescent="0.55000000000000004">
      <c r="A116" s="2">
        <v>115</v>
      </c>
      <c r="B116" s="2">
        <v>2567</v>
      </c>
      <c r="C116" s="2" t="s">
        <v>60</v>
      </c>
      <c r="D116" s="2" t="s">
        <v>61</v>
      </c>
      <c r="E116" s="2" t="s">
        <v>62</v>
      </c>
      <c r="G116" s="2" t="s">
        <v>55</v>
      </c>
      <c r="H116" s="21" t="s">
        <v>323</v>
      </c>
      <c r="I116" s="23">
        <v>298400</v>
      </c>
      <c r="J116" s="2" t="s">
        <v>63</v>
      </c>
      <c r="K116" s="21" t="s">
        <v>56</v>
      </c>
      <c r="L116" s="21" t="s">
        <v>57</v>
      </c>
      <c r="M116" s="23">
        <v>18144</v>
      </c>
      <c r="N116" s="23">
        <v>18144</v>
      </c>
      <c r="O116" s="21" t="s">
        <v>295</v>
      </c>
      <c r="P116" s="22" t="s">
        <v>277</v>
      </c>
    </row>
    <row r="117" spans="1:16" ht="120" x14ac:dyDescent="0.55000000000000004">
      <c r="A117" s="2">
        <v>116</v>
      </c>
      <c r="B117" s="2">
        <v>2567</v>
      </c>
      <c r="C117" s="2" t="s">
        <v>60</v>
      </c>
      <c r="D117" s="2" t="s">
        <v>61</v>
      </c>
      <c r="E117" s="2" t="s">
        <v>62</v>
      </c>
      <c r="G117" s="2" t="s">
        <v>55</v>
      </c>
      <c r="H117" s="21" t="s">
        <v>324</v>
      </c>
      <c r="I117" s="23">
        <v>322300</v>
      </c>
      <c r="J117" s="2" t="s">
        <v>63</v>
      </c>
      <c r="K117" s="21" t="s">
        <v>56</v>
      </c>
      <c r="L117" s="21" t="s">
        <v>57</v>
      </c>
      <c r="M117" s="23">
        <v>10584</v>
      </c>
      <c r="N117" s="23">
        <v>10584</v>
      </c>
      <c r="O117" s="21" t="s">
        <v>300</v>
      </c>
      <c r="P117" s="22" t="s">
        <v>278</v>
      </c>
    </row>
    <row r="118" spans="1:16" ht="72" x14ac:dyDescent="0.55000000000000004">
      <c r="A118" s="2">
        <v>117</v>
      </c>
      <c r="B118" s="2">
        <v>2567</v>
      </c>
      <c r="C118" s="2" t="s">
        <v>60</v>
      </c>
      <c r="D118" s="2" t="s">
        <v>61</v>
      </c>
      <c r="E118" s="2" t="s">
        <v>62</v>
      </c>
      <c r="G118" s="2" t="s">
        <v>55</v>
      </c>
      <c r="H118" s="21" t="s">
        <v>325</v>
      </c>
      <c r="I118" s="23">
        <v>150000</v>
      </c>
      <c r="J118" s="2" t="s">
        <v>63</v>
      </c>
      <c r="K118" s="21" t="s">
        <v>56</v>
      </c>
      <c r="L118" s="21" t="s">
        <v>57</v>
      </c>
      <c r="M118" s="23">
        <v>5685</v>
      </c>
      <c r="N118" s="23">
        <v>5685</v>
      </c>
      <c r="O118" s="21" t="s">
        <v>82</v>
      </c>
      <c r="P118" s="22" t="s">
        <v>279</v>
      </c>
    </row>
    <row r="119" spans="1:16" ht="120" x14ac:dyDescent="0.55000000000000004">
      <c r="A119" s="2">
        <v>118</v>
      </c>
      <c r="B119" s="2">
        <v>2567</v>
      </c>
      <c r="C119" s="2" t="s">
        <v>60</v>
      </c>
      <c r="D119" s="2" t="s">
        <v>61</v>
      </c>
      <c r="E119" s="2" t="s">
        <v>62</v>
      </c>
      <c r="G119" s="2" t="s">
        <v>55</v>
      </c>
      <c r="H119" s="21" t="s">
        <v>326</v>
      </c>
      <c r="I119" s="23">
        <v>322300</v>
      </c>
      <c r="J119" s="2" t="s">
        <v>63</v>
      </c>
      <c r="K119" s="21" t="s">
        <v>56</v>
      </c>
      <c r="L119" s="21" t="s">
        <v>57</v>
      </c>
      <c r="M119" s="23">
        <v>10584</v>
      </c>
      <c r="N119" s="23">
        <v>10584</v>
      </c>
      <c r="O119" s="21" t="s">
        <v>300</v>
      </c>
      <c r="P119" s="22" t="s">
        <v>280</v>
      </c>
    </row>
    <row r="120" spans="1:16" ht="120" x14ac:dyDescent="0.55000000000000004">
      <c r="A120" s="2">
        <v>119</v>
      </c>
      <c r="B120" s="2">
        <v>2567</v>
      </c>
      <c r="C120" s="2" t="s">
        <v>60</v>
      </c>
      <c r="D120" s="2" t="s">
        <v>61</v>
      </c>
      <c r="E120" s="2" t="s">
        <v>62</v>
      </c>
      <c r="G120" s="2" t="s">
        <v>55</v>
      </c>
      <c r="H120" s="21" t="s">
        <v>327</v>
      </c>
      <c r="I120" s="23">
        <v>298400</v>
      </c>
      <c r="J120" s="2" t="s">
        <v>63</v>
      </c>
      <c r="K120" s="21" t="s">
        <v>56</v>
      </c>
      <c r="L120" s="21" t="s">
        <v>57</v>
      </c>
      <c r="M120" s="23">
        <v>18144</v>
      </c>
      <c r="N120" s="23">
        <v>18144</v>
      </c>
      <c r="O120" s="21" t="s">
        <v>295</v>
      </c>
      <c r="P120" s="22" t="s">
        <v>281</v>
      </c>
    </row>
    <row r="121" spans="1:16" ht="192" x14ac:dyDescent="0.55000000000000004">
      <c r="A121" s="2">
        <v>120</v>
      </c>
      <c r="B121" s="2">
        <v>2567</v>
      </c>
      <c r="C121" s="2" t="s">
        <v>60</v>
      </c>
      <c r="D121" s="2" t="s">
        <v>61</v>
      </c>
      <c r="E121" s="2" t="s">
        <v>62</v>
      </c>
      <c r="G121" s="2" t="s">
        <v>55</v>
      </c>
      <c r="H121" s="21" t="s">
        <v>282</v>
      </c>
      <c r="I121" s="23">
        <f>SUM(Table1[[#This Row],[ราคากลาง (บาท)]])</f>
        <v>37000</v>
      </c>
      <c r="J121" s="2" t="s">
        <v>63</v>
      </c>
      <c r="K121" s="21" t="s">
        <v>56</v>
      </c>
      <c r="L121" s="21" t="s">
        <v>57</v>
      </c>
      <c r="M121" s="23">
        <v>37000</v>
      </c>
      <c r="N121" s="23">
        <v>37000</v>
      </c>
      <c r="O121" s="21" t="s">
        <v>299</v>
      </c>
      <c r="P121" s="22" t="s">
        <v>283</v>
      </c>
    </row>
    <row r="122" spans="1:16" ht="96" x14ac:dyDescent="0.55000000000000004">
      <c r="A122" s="2">
        <v>121</v>
      </c>
      <c r="B122" s="2">
        <v>2567</v>
      </c>
      <c r="C122" s="2" t="s">
        <v>60</v>
      </c>
      <c r="D122" s="2" t="s">
        <v>61</v>
      </c>
      <c r="E122" s="2" t="s">
        <v>62</v>
      </c>
      <c r="G122" s="2" t="s">
        <v>55</v>
      </c>
      <c r="H122" s="21" t="s">
        <v>328</v>
      </c>
      <c r="I122" s="23">
        <v>100000</v>
      </c>
      <c r="J122" s="2" t="s">
        <v>63</v>
      </c>
      <c r="K122" s="21" t="s">
        <v>56</v>
      </c>
      <c r="L122" s="21" t="s">
        <v>57</v>
      </c>
      <c r="M122" s="23">
        <v>15000</v>
      </c>
      <c r="N122" s="23">
        <v>15000</v>
      </c>
      <c r="O122" s="21" t="s">
        <v>301</v>
      </c>
      <c r="P122" s="22" t="s">
        <v>284</v>
      </c>
    </row>
    <row r="123" spans="1:16" ht="96" x14ac:dyDescent="0.55000000000000004">
      <c r="A123" s="2">
        <v>122</v>
      </c>
      <c r="B123" s="2">
        <v>2567</v>
      </c>
      <c r="C123" s="2" t="s">
        <v>60</v>
      </c>
      <c r="D123" s="2" t="s">
        <v>61</v>
      </c>
      <c r="E123" s="2" t="s">
        <v>62</v>
      </c>
      <c r="G123" s="2" t="s">
        <v>55</v>
      </c>
      <c r="H123" s="21" t="s">
        <v>329</v>
      </c>
      <c r="I123" s="23">
        <f>SUM(Table1[[#This Row],[ราคากลาง (บาท)]])</f>
        <v>484000</v>
      </c>
      <c r="J123" s="2" t="s">
        <v>63</v>
      </c>
      <c r="K123" s="21" t="s">
        <v>56</v>
      </c>
      <c r="L123" s="21" t="s">
        <v>57</v>
      </c>
      <c r="M123" s="23">
        <v>484000</v>
      </c>
      <c r="N123" s="23">
        <v>484000</v>
      </c>
      <c r="O123" s="21" t="s">
        <v>85</v>
      </c>
      <c r="P123" s="22" t="s">
        <v>285</v>
      </c>
    </row>
    <row r="124" spans="1:16" ht="144" x14ac:dyDescent="0.55000000000000004">
      <c r="A124" s="2">
        <v>123</v>
      </c>
      <c r="B124" s="2">
        <v>2567</v>
      </c>
      <c r="C124" s="2" t="s">
        <v>60</v>
      </c>
      <c r="D124" s="2" t="s">
        <v>61</v>
      </c>
      <c r="E124" s="2" t="s">
        <v>62</v>
      </c>
      <c r="G124" s="2" t="s">
        <v>55</v>
      </c>
      <c r="H124" s="21" t="s">
        <v>338</v>
      </c>
      <c r="I124" s="23">
        <f>SUM(Table1[[#This Row],[ราคากลาง (บาท)]])</f>
        <v>214000</v>
      </c>
      <c r="J124" s="2" t="s">
        <v>63</v>
      </c>
      <c r="K124" s="21" t="s">
        <v>56</v>
      </c>
      <c r="L124" s="21" t="s">
        <v>57</v>
      </c>
      <c r="M124" s="23">
        <f>SUM(Table1[[#This Row],[ราคาที่ตกลงซื้อหรือจ้าง (บาท)]])</f>
        <v>214000</v>
      </c>
      <c r="N124" s="23">
        <v>214000</v>
      </c>
      <c r="O124" s="21" t="s">
        <v>85</v>
      </c>
      <c r="P124" s="22" t="s">
        <v>339</v>
      </c>
    </row>
    <row r="125" spans="1:16" ht="72" x14ac:dyDescent="0.55000000000000004">
      <c r="A125" s="2">
        <v>124</v>
      </c>
      <c r="B125" s="2">
        <v>2567</v>
      </c>
      <c r="C125" s="2" t="s">
        <v>60</v>
      </c>
      <c r="D125" s="2" t="s">
        <v>61</v>
      </c>
      <c r="E125" s="2" t="s">
        <v>62</v>
      </c>
      <c r="G125" s="2" t="s">
        <v>55</v>
      </c>
      <c r="H125" s="21" t="s">
        <v>340</v>
      </c>
      <c r="I125" s="23">
        <f>SUM(Table1[[#This Row],[ราคากลาง (บาท)]])</f>
        <v>133500</v>
      </c>
      <c r="J125" s="2" t="s">
        <v>63</v>
      </c>
      <c r="K125" s="21" t="s">
        <v>56</v>
      </c>
      <c r="L125" s="21" t="s">
        <v>57</v>
      </c>
      <c r="M125" s="23">
        <f>SUM(Table1[[#This Row],[ราคาที่ตกลงซื้อหรือจ้าง (บาท)]])</f>
        <v>133500</v>
      </c>
      <c r="N125" s="23">
        <v>133500</v>
      </c>
      <c r="O125" s="21" t="s">
        <v>396</v>
      </c>
      <c r="P125" s="22" t="s">
        <v>341</v>
      </c>
    </row>
    <row r="126" spans="1:16" ht="120" x14ac:dyDescent="0.55000000000000004">
      <c r="A126" s="2">
        <v>125</v>
      </c>
      <c r="B126" s="2">
        <v>2567</v>
      </c>
      <c r="C126" s="2" t="s">
        <v>60</v>
      </c>
      <c r="D126" s="2" t="s">
        <v>61</v>
      </c>
      <c r="E126" s="2" t="s">
        <v>62</v>
      </c>
      <c r="G126" s="2" t="s">
        <v>55</v>
      </c>
      <c r="H126" s="21" t="s">
        <v>342</v>
      </c>
      <c r="I126" s="23">
        <f>SUM(Table1[[#This Row],[ราคากลาง (บาท)]])</f>
        <v>282000</v>
      </c>
      <c r="J126" s="2" t="s">
        <v>63</v>
      </c>
      <c r="K126" s="21" t="s">
        <v>56</v>
      </c>
      <c r="L126" s="21" t="s">
        <v>57</v>
      </c>
      <c r="M126" s="23">
        <f>SUM(Table1[[#This Row],[ราคาที่ตกลงซื้อหรือจ้าง (บาท)]])</f>
        <v>282000</v>
      </c>
      <c r="N126" s="23">
        <v>282000</v>
      </c>
      <c r="O126" s="21" t="s">
        <v>397</v>
      </c>
      <c r="P126" s="22" t="s">
        <v>343</v>
      </c>
    </row>
    <row r="127" spans="1:16" ht="120" x14ac:dyDescent="0.55000000000000004">
      <c r="A127" s="2">
        <v>126</v>
      </c>
      <c r="B127" s="2">
        <v>2567</v>
      </c>
      <c r="C127" s="2" t="s">
        <v>60</v>
      </c>
      <c r="D127" s="2" t="s">
        <v>61</v>
      </c>
      <c r="E127" s="2" t="s">
        <v>62</v>
      </c>
      <c r="G127" s="2" t="s">
        <v>55</v>
      </c>
      <c r="H127" s="21" t="s">
        <v>344</v>
      </c>
      <c r="I127" s="23">
        <f>SUM(Table1[[#This Row],[ราคากลาง (บาท)]])</f>
        <v>295500</v>
      </c>
      <c r="J127" s="2" t="s">
        <v>63</v>
      </c>
      <c r="K127" s="21" t="s">
        <v>56</v>
      </c>
      <c r="L127" s="21" t="s">
        <v>57</v>
      </c>
      <c r="M127" s="23">
        <f>SUM(Table1[[#This Row],[ราคาที่ตกลงซื้อหรือจ้าง (บาท)]])</f>
        <v>295500</v>
      </c>
      <c r="N127" s="23">
        <v>295500</v>
      </c>
      <c r="O127" s="21" t="s">
        <v>399</v>
      </c>
      <c r="P127" s="22" t="s">
        <v>345</v>
      </c>
    </row>
    <row r="128" spans="1:16" ht="120" x14ac:dyDescent="0.55000000000000004">
      <c r="A128" s="2">
        <v>127</v>
      </c>
      <c r="B128" s="2">
        <v>2567</v>
      </c>
      <c r="C128" s="2" t="s">
        <v>60</v>
      </c>
      <c r="D128" s="2" t="s">
        <v>61</v>
      </c>
      <c r="E128" s="2" t="s">
        <v>62</v>
      </c>
      <c r="G128" s="2" t="s">
        <v>55</v>
      </c>
      <c r="H128" s="21" t="s">
        <v>346</v>
      </c>
      <c r="I128" s="23">
        <f>SUM(Table1[[#This Row],[ราคากลาง (บาท)]])</f>
        <v>148000</v>
      </c>
      <c r="J128" s="2" t="s">
        <v>63</v>
      </c>
      <c r="K128" s="21" t="s">
        <v>56</v>
      </c>
      <c r="L128" s="21" t="s">
        <v>57</v>
      </c>
      <c r="M128" s="23">
        <f>SUM(Table1[[#This Row],[ราคาที่ตกลงซื้อหรือจ้าง (บาท)]])</f>
        <v>148000</v>
      </c>
      <c r="N128" s="23">
        <v>148000</v>
      </c>
      <c r="O128" s="21" t="s">
        <v>396</v>
      </c>
      <c r="P128" s="22" t="s">
        <v>347</v>
      </c>
    </row>
    <row r="129" spans="1:16" ht="120" x14ac:dyDescent="0.55000000000000004">
      <c r="A129" s="2">
        <v>128</v>
      </c>
      <c r="B129" s="2">
        <v>2567</v>
      </c>
      <c r="C129" s="2" t="s">
        <v>60</v>
      </c>
      <c r="D129" s="2" t="s">
        <v>61</v>
      </c>
      <c r="E129" s="2" t="s">
        <v>62</v>
      </c>
      <c r="G129" s="2" t="s">
        <v>55</v>
      </c>
      <c r="H129" s="21" t="s">
        <v>348</v>
      </c>
      <c r="I129" s="23">
        <f>SUM(Table1[[#This Row],[ราคากลาง (บาท)]])</f>
        <v>295000</v>
      </c>
      <c r="J129" s="2" t="s">
        <v>63</v>
      </c>
      <c r="K129" s="21" t="s">
        <v>56</v>
      </c>
      <c r="L129" s="21" t="s">
        <v>57</v>
      </c>
      <c r="M129" s="23">
        <f>SUM(Table1[[#This Row],[ราคาที่ตกลงซื้อหรือจ้าง (บาท)]])</f>
        <v>295000</v>
      </c>
      <c r="N129" s="23">
        <v>295000</v>
      </c>
      <c r="O129" s="21" t="s">
        <v>397</v>
      </c>
      <c r="P129" s="22" t="s">
        <v>349</v>
      </c>
    </row>
    <row r="130" spans="1:16" ht="120" x14ac:dyDescent="0.55000000000000004">
      <c r="A130" s="2">
        <v>129</v>
      </c>
      <c r="B130" s="2">
        <v>2567</v>
      </c>
      <c r="C130" s="2" t="s">
        <v>60</v>
      </c>
      <c r="D130" s="2" t="s">
        <v>61</v>
      </c>
      <c r="E130" s="2" t="s">
        <v>62</v>
      </c>
      <c r="G130" s="2" t="s">
        <v>55</v>
      </c>
      <c r="H130" s="21" t="s">
        <v>350</v>
      </c>
      <c r="I130" s="23">
        <f>SUM(Table1[[#This Row],[ราคากลาง (บาท)]])</f>
        <v>282000</v>
      </c>
      <c r="J130" s="2" t="s">
        <v>63</v>
      </c>
      <c r="K130" s="21" t="s">
        <v>56</v>
      </c>
      <c r="L130" s="21" t="s">
        <v>57</v>
      </c>
      <c r="M130" s="23">
        <f>SUM(Table1[[#This Row],[ราคาที่ตกลงซื้อหรือจ้าง (บาท)]])</f>
        <v>282000</v>
      </c>
      <c r="N130" s="23">
        <v>282000</v>
      </c>
      <c r="O130" s="21" t="s">
        <v>399</v>
      </c>
      <c r="P130" s="22" t="s">
        <v>351</v>
      </c>
    </row>
    <row r="131" spans="1:16" ht="120" x14ac:dyDescent="0.55000000000000004">
      <c r="A131" s="2">
        <v>130</v>
      </c>
      <c r="B131" s="2">
        <v>2567</v>
      </c>
      <c r="C131" s="2" t="s">
        <v>60</v>
      </c>
      <c r="D131" s="2" t="s">
        <v>61</v>
      </c>
      <c r="E131" s="2" t="s">
        <v>62</v>
      </c>
      <c r="G131" s="2" t="s">
        <v>55</v>
      </c>
      <c r="H131" s="21" t="s">
        <v>352</v>
      </c>
      <c r="I131" s="23">
        <f>SUM(Table1[[#This Row],[ราคากลาง (บาท)]])</f>
        <v>119500</v>
      </c>
      <c r="J131" s="2" t="s">
        <v>63</v>
      </c>
      <c r="K131" s="21" t="s">
        <v>56</v>
      </c>
      <c r="L131" s="21" t="s">
        <v>57</v>
      </c>
      <c r="M131" s="23">
        <f>SUM(Table1[[#This Row],[ราคาที่ตกลงซื้อหรือจ้าง (บาท)]])</f>
        <v>119500</v>
      </c>
      <c r="N131" s="23">
        <v>119500</v>
      </c>
      <c r="O131" s="21" t="s">
        <v>396</v>
      </c>
      <c r="P131" s="22" t="s">
        <v>353</v>
      </c>
    </row>
    <row r="132" spans="1:16" ht="120" x14ac:dyDescent="0.55000000000000004">
      <c r="A132" s="2">
        <v>131</v>
      </c>
      <c r="B132" s="2">
        <v>2567</v>
      </c>
      <c r="C132" s="2" t="s">
        <v>60</v>
      </c>
      <c r="D132" s="2" t="s">
        <v>61</v>
      </c>
      <c r="E132" s="2" t="s">
        <v>62</v>
      </c>
      <c r="G132" s="2" t="s">
        <v>55</v>
      </c>
      <c r="H132" s="21" t="s">
        <v>354</v>
      </c>
      <c r="I132" s="23">
        <f>SUM(Table1[[#This Row],[ราคากลาง (บาท)]])</f>
        <v>165500</v>
      </c>
      <c r="J132" s="2" t="s">
        <v>63</v>
      </c>
      <c r="K132" s="21" t="s">
        <v>56</v>
      </c>
      <c r="L132" s="21" t="s">
        <v>57</v>
      </c>
      <c r="M132" s="23">
        <f>SUM(Table1[[#This Row],[ราคาที่ตกลงซื้อหรือจ้าง (บาท)]])</f>
        <v>165500</v>
      </c>
      <c r="N132" s="23">
        <v>165500</v>
      </c>
      <c r="O132" s="21" t="s">
        <v>396</v>
      </c>
      <c r="P132" s="22" t="s">
        <v>355</v>
      </c>
    </row>
    <row r="133" spans="1:16" ht="120" x14ac:dyDescent="0.55000000000000004">
      <c r="A133" s="2">
        <v>132</v>
      </c>
      <c r="B133" s="2">
        <v>2567</v>
      </c>
      <c r="C133" s="2" t="s">
        <v>60</v>
      </c>
      <c r="D133" s="2" t="s">
        <v>61</v>
      </c>
      <c r="E133" s="2" t="s">
        <v>62</v>
      </c>
      <c r="G133" s="2" t="s">
        <v>55</v>
      </c>
      <c r="H133" s="21" t="s">
        <v>356</v>
      </c>
      <c r="I133" s="23">
        <v>500000</v>
      </c>
      <c r="J133" s="2" t="s">
        <v>63</v>
      </c>
      <c r="K133" s="21" t="s">
        <v>56</v>
      </c>
      <c r="L133" s="21" t="s">
        <v>57</v>
      </c>
      <c r="M133" s="23">
        <f>SUM(Table1[[#This Row],[ราคาที่ตกลงซื้อหรือจ้าง (บาท)]])</f>
        <v>499000</v>
      </c>
      <c r="N133" s="23">
        <v>499000</v>
      </c>
      <c r="O133" s="21" t="s">
        <v>85</v>
      </c>
      <c r="P133" s="22" t="s">
        <v>357</v>
      </c>
    </row>
    <row r="134" spans="1:16" ht="120" x14ac:dyDescent="0.55000000000000004">
      <c r="A134" s="2">
        <v>133</v>
      </c>
      <c r="B134" s="2">
        <v>2567</v>
      </c>
      <c r="C134" s="2" t="s">
        <v>60</v>
      </c>
      <c r="D134" s="2" t="s">
        <v>61</v>
      </c>
      <c r="E134" s="2" t="s">
        <v>62</v>
      </c>
      <c r="G134" s="2" t="s">
        <v>55</v>
      </c>
      <c r="H134" s="21" t="s">
        <v>358</v>
      </c>
      <c r="I134" s="23">
        <v>500000</v>
      </c>
      <c r="J134" s="2" t="s">
        <v>63</v>
      </c>
      <c r="K134" s="21" t="s">
        <v>56</v>
      </c>
      <c r="L134" s="21" t="s">
        <v>57</v>
      </c>
      <c r="M134" s="23">
        <f>SUM(Table1[[#This Row],[ราคาที่ตกลงซื้อหรือจ้าง (บาท)]])</f>
        <v>377000</v>
      </c>
      <c r="N134" s="23">
        <v>377000</v>
      </c>
      <c r="O134" s="21" t="s">
        <v>397</v>
      </c>
      <c r="P134" s="22" t="s">
        <v>359</v>
      </c>
    </row>
    <row r="135" spans="1:16" ht="144" x14ac:dyDescent="0.55000000000000004">
      <c r="A135" s="2">
        <v>134</v>
      </c>
      <c r="B135" s="2">
        <v>2567</v>
      </c>
      <c r="C135" s="2" t="s">
        <v>60</v>
      </c>
      <c r="D135" s="2" t="s">
        <v>61</v>
      </c>
      <c r="E135" s="2" t="s">
        <v>62</v>
      </c>
      <c r="G135" s="2" t="s">
        <v>55</v>
      </c>
      <c r="H135" s="21" t="s">
        <v>360</v>
      </c>
      <c r="I135" s="23">
        <f>SUM(Table1[[#This Row],[ราคากลาง (บาท)]])</f>
        <v>81000</v>
      </c>
      <c r="J135" s="2" t="s">
        <v>63</v>
      </c>
      <c r="K135" s="21" t="s">
        <v>56</v>
      </c>
      <c r="L135" s="21" t="s">
        <v>57</v>
      </c>
      <c r="M135" s="23">
        <f>SUM(Table1[[#This Row],[ราคาที่ตกลงซื้อหรือจ้าง (บาท)]])</f>
        <v>81000</v>
      </c>
      <c r="N135" s="23">
        <v>81000</v>
      </c>
      <c r="O135" s="21" t="s">
        <v>85</v>
      </c>
      <c r="P135" s="22" t="s">
        <v>361</v>
      </c>
    </row>
    <row r="136" spans="1:16" ht="144" x14ac:dyDescent="0.55000000000000004">
      <c r="A136" s="2">
        <v>135</v>
      </c>
      <c r="B136" s="2">
        <v>2567</v>
      </c>
      <c r="C136" s="2" t="s">
        <v>60</v>
      </c>
      <c r="D136" s="2" t="s">
        <v>61</v>
      </c>
      <c r="E136" s="2" t="s">
        <v>62</v>
      </c>
      <c r="G136" s="2" t="s">
        <v>55</v>
      </c>
      <c r="H136" s="21" t="s">
        <v>362</v>
      </c>
      <c r="I136" s="23">
        <f>SUM(Table1[[#This Row],[ราคากลาง (บาท)]])</f>
        <v>323000</v>
      </c>
      <c r="J136" s="2" t="s">
        <v>63</v>
      </c>
      <c r="K136" s="21" t="s">
        <v>56</v>
      </c>
      <c r="L136" s="21" t="s">
        <v>57</v>
      </c>
      <c r="M136" s="23">
        <f>SUM(Table1[[#This Row],[ราคาที่ตกลงซื้อหรือจ้าง (บาท)]])</f>
        <v>323000</v>
      </c>
      <c r="N136" s="23">
        <v>323000</v>
      </c>
      <c r="O136" s="21" t="s">
        <v>85</v>
      </c>
      <c r="P136" s="22" t="s">
        <v>363</v>
      </c>
    </row>
    <row r="137" spans="1:16" ht="144" x14ac:dyDescent="0.55000000000000004">
      <c r="A137" s="2">
        <v>136</v>
      </c>
      <c r="B137" s="2">
        <v>2567</v>
      </c>
      <c r="C137" s="2" t="s">
        <v>60</v>
      </c>
      <c r="D137" s="2" t="s">
        <v>61</v>
      </c>
      <c r="E137" s="2" t="s">
        <v>62</v>
      </c>
      <c r="G137" s="2" t="s">
        <v>55</v>
      </c>
      <c r="H137" s="21" t="s">
        <v>364</v>
      </c>
      <c r="I137" s="23">
        <f>SUM(Table1[[#This Row],[ราคากลาง (บาท)]])</f>
        <v>242000</v>
      </c>
      <c r="J137" s="2" t="s">
        <v>63</v>
      </c>
      <c r="K137" s="21" t="s">
        <v>56</v>
      </c>
      <c r="L137" s="21" t="s">
        <v>57</v>
      </c>
      <c r="M137" s="23">
        <f>SUM(Table1[[#This Row],[ราคาที่ตกลงซื้อหรือจ้าง (บาท)]])</f>
        <v>242000</v>
      </c>
      <c r="N137" s="23">
        <v>242000</v>
      </c>
      <c r="O137" s="21" t="s">
        <v>396</v>
      </c>
      <c r="P137" s="22" t="s">
        <v>365</v>
      </c>
    </row>
    <row r="138" spans="1:16" ht="96" x14ac:dyDescent="0.55000000000000004">
      <c r="A138" s="2">
        <v>137</v>
      </c>
      <c r="B138" s="2">
        <v>2567</v>
      </c>
      <c r="C138" s="2" t="s">
        <v>60</v>
      </c>
      <c r="D138" s="2" t="s">
        <v>61</v>
      </c>
      <c r="E138" s="2" t="s">
        <v>62</v>
      </c>
      <c r="G138" s="2" t="s">
        <v>55</v>
      </c>
      <c r="H138" s="21" t="s">
        <v>366</v>
      </c>
      <c r="I138" s="23">
        <f>SUM(Table1[[#This Row],[ราคากลาง (บาท)]])</f>
        <v>22700</v>
      </c>
      <c r="J138" s="2" t="s">
        <v>63</v>
      </c>
      <c r="K138" s="21" t="s">
        <v>56</v>
      </c>
      <c r="L138" s="21" t="s">
        <v>57</v>
      </c>
      <c r="M138" s="23">
        <f>SUM(Table1[[#This Row],[ราคาที่ตกลงซื้อหรือจ้าง (บาท)]])</f>
        <v>22700</v>
      </c>
      <c r="N138" s="23">
        <v>22700</v>
      </c>
      <c r="O138" s="21" t="s">
        <v>399</v>
      </c>
      <c r="P138" s="22" t="s">
        <v>367</v>
      </c>
    </row>
    <row r="139" spans="1:16" ht="120" x14ac:dyDescent="0.55000000000000004">
      <c r="A139" s="2">
        <v>138</v>
      </c>
      <c r="B139" s="2">
        <v>2567</v>
      </c>
      <c r="C139" s="2" t="s">
        <v>60</v>
      </c>
      <c r="D139" s="2" t="s">
        <v>61</v>
      </c>
      <c r="E139" s="2" t="s">
        <v>62</v>
      </c>
      <c r="G139" s="2" t="s">
        <v>55</v>
      </c>
      <c r="H139" s="21" t="s">
        <v>368</v>
      </c>
      <c r="I139" s="23">
        <f>SUM(Table1[[#This Row],[ราคากลาง (บาท)]])</f>
        <v>22700</v>
      </c>
      <c r="J139" s="2" t="s">
        <v>63</v>
      </c>
      <c r="K139" s="21" t="s">
        <v>56</v>
      </c>
      <c r="L139" s="21" t="s">
        <v>57</v>
      </c>
      <c r="M139" s="23">
        <f>SUM(Table1[[#This Row],[ราคาที่ตกลงซื้อหรือจ้าง (บาท)]])</f>
        <v>22700</v>
      </c>
      <c r="N139" s="23">
        <v>22700</v>
      </c>
      <c r="O139" s="21" t="s">
        <v>399</v>
      </c>
      <c r="P139" s="22" t="s">
        <v>369</v>
      </c>
    </row>
    <row r="140" spans="1:16" ht="96" x14ac:dyDescent="0.55000000000000004">
      <c r="A140" s="2">
        <v>139</v>
      </c>
      <c r="B140" s="2">
        <v>2567</v>
      </c>
      <c r="C140" s="2" t="s">
        <v>60</v>
      </c>
      <c r="D140" s="2" t="s">
        <v>61</v>
      </c>
      <c r="E140" s="2" t="s">
        <v>62</v>
      </c>
      <c r="G140" s="2" t="s">
        <v>55</v>
      </c>
      <c r="H140" s="21" t="s">
        <v>370</v>
      </c>
      <c r="I140" s="23">
        <f>SUM(Table1[[#This Row],[ราคากลาง (บาท)]])</f>
        <v>22700</v>
      </c>
      <c r="J140" s="2" t="s">
        <v>63</v>
      </c>
      <c r="K140" s="21" t="s">
        <v>56</v>
      </c>
      <c r="L140" s="21" t="s">
        <v>57</v>
      </c>
      <c r="M140" s="23">
        <f>SUM(Table1[[#This Row],[ราคาที่ตกลงซื้อหรือจ้าง (บาท)]])</f>
        <v>22700</v>
      </c>
      <c r="N140" s="23">
        <v>22700</v>
      </c>
      <c r="O140" s="21" t="s">
        <v>399</v>
      </c>
      <c r="P140" s="22" t="s">
        <v>371</v>
      </c>
    </row>
    <row r="141" spans="1:16" ht="120" x14ac:dyDescent="0.55000000000000004">
      <c r="A141" s="2">
        <v>140</v>
      </c>
      <c r="B141" s="2">
        <v>2567</v>
      </c>
      <c r="C141" s="2" t="s">
        <v>60</v>
      </c>
      <c r="D141" s="2" t="s">
        <v>61</v>
      </c>
      <c r="E141" s="2" t="s">
        <v>62</v>
      </c>
      <c r="G141" s="2" t="s">
        <v>55</v>
      </c>
      <c r="H141" s="21" t="s">
        <v>372</v>
      </c>
      <c r="I141" s="23">
        <f>SUM(Table1[[#This Row],[ราคากลาง (บาท)]])</f>
        <v>148000</v>
      </c>
      <c r="J141" s="2" t="s">
        <v>63</v>
      </c>
      <c r="K141" s="21" t="s">
        <v>56</v>
      </c>
      <c r="L141" s="21" t="s">
        <v>57</v>
      </c>
      <c r="M141" s="23">
        <f>SUM(Table1[[#This Row],[ราคาที่ตกลงซื้อหรือจ้าง (บาท)]])</f>
        <v>148000</v>
      </c>
      <c r="N141" s="23">
        <v>148000</v>
      </c>
      <c r="O141" s="21" t="s">
        <v>397</v>
      </c>
      <c r="P141" s="22" t="s">
        <v>373</v>
      </c>
    </row>
    <row r="142" spans="1:16" ht="96" x14ac:dyDescent="0.55000000000000004">
      <c r="A142" s="2">
        <v>141</v>
      </c>
      <c r="B142" s="2">
        <v>2567</v>
      </c>
      <c r="C142" s="2" t="s">
        <v>60</v>
      </c>
      <c r="D142" s="2" t="s">
        <v>61</v>
      </c>
      <c r="E142" s="2" t="s">
        <v>62</v>
      </c>
      <c r="G142" s="2" t="s">
        <v>55</v>
      </c>
      <c r="H142" s="21" t="s">
        <v>374</v>
      </c>
      <c r="I142" s="23">
        <f>SUM(Table1[[#This Row],[ราคากลาง (บาท)]])</f>
        <v>211000</v>
      </c>
      <c r="J142" s="2" t="s">
        <v>63</v>
      </c>
      <c r="K142" s="21" t="s">
        <v>56</v>
      </c>
      <c r="L142" s="21" t="s">
        <v>57</v>
      </c>
      <c r="M142" s="23">
        <f>SUM(Table1[[#This Row],[ราคาที่ตกลงซื้อหรือจ้าง (บาท)]])</f>
        <v>211000</v>
      </c>
      <c r="N142" s="23">
        <v>211000</v>
      </c>
      <c r="O142" s="21" t="s">
        <v>399</v>
      </c>
      <c r="P142" s="22" t="s">
        <v>375</v>
      </c>
    </row>
    <row r="143" spans="1:16" ht="96" x14ac:dyDescent="0.55000000000000004">
      <c r="A143" s="2">
        <v>142</v>
      </c>
      <c r="B143" s="2">
        <v>2567</v>
      </c>
      <c r="C143" s="2" t="s">
        <v>60</v>
      </c>
      <c r="D143" s="2" t="s">
        <v>61</v>
      </c>
      <c r="E143" s="2" t="s">
        <v>62</v>
      </c>
      <c r="G143" s="2" t="s">
        <v>55</v>
      </c>
      <c r="H143" s="21" t="s">
        <v>376</v>
      </c>
      <c r="I143" s="23">
        <f>SUM(Table1[[#This Row],[ราคากลาง (บาท)]])</f>
        <v>271500</v>
      </c>
      <c r="J143" s="2" t="s">
        <v>63</v>
      </c>
      <c r="K143" s="21" t="s">
        <v>56</v>
      </c>
      <c r="L143" s="21" t="s">
        <v>57</v>
      </c>
      <c r="M143" s="23">
        <f>SUM(Table1[[#This Row],[ราคาที่ตกลงซื้อหรือจ้าง (บาท)]])</f>
        <v>271500</v>
      </c>
      <c r="N143" s="23">
        <v>271500</v>
      </c>
      <c r="O143" s="21" t="s">
        <v>399</v>
      </c>
      <c r="P143" s="22" t="s">
        <v>377</v>
      </c>
    </row>
    <row r="144" spans="1:16" ht="96" x14ac:dyDescent="0.55000000000000004">
      <c r="A144" s="2">
        <v>143</v>
      </c>
      <c r="B144" s="2">
        <v>2567</v>
      </c>
      <c r="C144" s="2" t="s">
        <v>60</v>
      </c>
      <c r="D144" s="2" t="s">
        <v>61</v>
      </c>
      <c r="E144" s="2" t="s">
        <v>62</v>
      </c>
      <c r="G144" s="2" t="s">
        <v>55</v>
      </c>
      <c r="H144" s="21" t="s">
        <v>378</v>
      </c>
      <c r="I144" s="23">
        <f>SUM(Table1[[#This Row],[ราคากลาง (บาท)]])</f>
        <v>202000</v>
      </c>
      <c r="J144" s="2" t="s">
        <v>63</v>
      </c>
      <c r="K144" s="21" t="s">
        <v>56</v>
      </c>
      <c r="L144" s="21" t="s">
        <v>57</v>
      </c>
      <c r="M144" s="23">
        <f>SUM(Table1[[#This Row],[ราคาที่ตกลงซื้อหรือจ้าง (บาท)]])</f>
        <v>202000</v>
      </c>
      <c r="N144" s="23">
        <v>202000</v>
      </c>
      <c r="O144" s="21" t="s">
        <v>397</v>
      </c>
      <c r="P144" s="22" t="s">
        <v>379</v>
      </c>
    </row>
    <row r="145" spans="1:16" ht="144" x14ac:dyDescent="0.55000000000000004">
      <c r="A145" s="2">
        <v>144</v>
      </c>
      <c r="B145" s="2">
        <v>2567</v>
      </c>
      <c r="C145" s="2" t="s">
        <v>60</v>
      </c>
      <c r="D145" s="2" t="s">
        <v>61</v>
      </c>
      <c r="E145" s="2" t="s">
        <v>62</v>
      </c>
      <c r="G145" s="2" t="s">
        <v>55</v>
      </c>
      <c r="H145" s="21" t="s">
        <v>380</v>
      </c>
      <c r="I145" s="23">
        <f>SUM(Table1[[#This Row],[ราคากลาง (บาท)]])</f>
        <v>298500</v>
      </c>
      <c r="J145" s="2" t="s">
        <v>63</v>
      </c>
      <c r="K145" s="21" t="s">
        <v>56</v>
      </c>
      <c r="L145" s="21" t="s">
        <v>57</v>
      </c>
      <c r="M145" s="23">
        <f>SUM(Table1[[#This Row],[ราคาที่ตกลงซื้อหรือจ้าง (บาท)]])</f>
        <v>298500</v>
      </c>
      <c r="N145" s="23">
        <v>298500</v>
      </c>
      <c r="O145" s="21" t="s">
        <v>398</v>
      </c>
      <c r="P145" s="22" t="s">
        <v>381</v>
      </c>
    </row>
    <row r="146" spans="1:16" ht="192" x14ac:dyDescent="0.55000000000000004">
      <c r="A146" s="2">
        <v>145</v>
      </c>
      <c r="B146" s="2">
        <v>2567</v>
      </c>
      <c r="C146" s="2" t="s">
        <v>60</v>
      </c>
      <c r="D146" s="2" t="s">
        <v>61</v>
      </c>
      <c r="E146" s="2" t="s">
        <v>62</v>
      </c>
      <c r="G146" s="2" t="s">
        <v>55</v>
      </c>
      <c r="H146" s="21" t="s">
        <v>382</v>
      </c>
      <c r="I146" s="23">
        <f>SUM(Table1[[#This Row],[ราคากลาง (บาท)]])</f>
        <v>282000</v>
      </c>
      <c r="J146" s="2" t="s">
        <v>63</v>
      </c>
      <c r="K146" s="21" t="s">
        <v>56</v>
      </c>
      <c r="L146" s="21" t="s">
        <v>57</v>
      </c>
      <c r="M146" s="23">
        <f>SUM(Table1[[#This Row],[ราคาที่ตกลงซื้อหรือจ้าง (บาท)]])</f>
        <v>282000</v>
      </c>
      <c r="N146" s="23">
        <v>282000</v>
      </c>
      <c r="O146" s="21" t="s">
        <v>397</v>
      </c>
      <c r="P146" s="22" t="s">
        <v>383</v>
      </c>
    </row>
    <row r="147" spans="1:16" ht="96" x14ac:dyDescent="0.55000000000000004">
      <c r="A147" s="2">
        <v>146</v>
      </c>
      <c r="B147" s="2">
        <v>2567</v>
      </c>
      <c r="C147" s="2" t="s">
        <v>60</v>
      </c>
      <c r="D147" s="2" t="s">
        <v>61</v>
      </c>
      <c r="E147" s="2" t="s">
        <v>62</v>
      </c>
      <c r="G147" s="2" t="s">
        <v>55</v>
      </c>
      <c r="H147" s="21" t="s">
        <v>394</v>
      </c>
      <c r="I147" s="23">
        <f>SUM(Table1[[#This Row],[ราคากลาง (บาท)]])</f>
        <v>135000</v>
      </c>
      <c r="J147" s="2" t="s">
        <v>63</v>
      </c>
      <c r="K147" s="21" t="s">
        <v>56</v>
      </c>
      <c r="L147" s="21" t="s">
        <v>57</v>
      </c>
      <c r="M147" s="23">
        <f>SUM(Table1[[#This Row],[ราคาที่ตกลงซื้อหรือจ้าง (บาท)]])</f>
        <v>135000</v>
      </c>
      <c r="N147" s="23">
        <v>135000</v>
      </c>
      <c r="O147" s="21" t="s">
        <v>396</v>
      </c>
      <c r="P147" s="22" t="s">
        <v>395</v>
      </c>
    </row>
    <row r="148" spans="1:16" ht="96" x14ac:dyDescent="0.55000000000000004">
      <c r="A148" s="2">
        <v>147</v>
      </c>
      <c r="B148" s="2">
        <v>2567</v>
      </c>
      <c r="C148" s="2" t="s">
        <v>60</v>
      </c>
      <c r="D148" s="2" t="s">
        <v>61</v>
      </c>
      <c r="E148" s="2" t="s">
        <v>62</v>
      </c>
      <c r="G148" s="2" t="s">
        <v>55</v>
      </c>
      <c r="H148" s="21" t="s">
        <v>386</v>
      </c>
      <c r="I148" s="23">
        <f>SUM(Table1[[#This Row],[ราคากลาง (บาท)]])</f>
        <v>165000</v>
      </c>
      <c r="J148" s="2" t="s">
        <v>63</v>
      </c>
      <c r="K148" s="21" t="s">
        <v>56</v>
      </c>
      <c r="L148" s="21" t="s">
        <v>57</v>
      </c>
      <c r="M148" s="23">
        <f>SUM(Table1[[#This Row],[ราคาที่ตกลงซื้อหรือจ้าง (บาท)]])</f>
        <v>165000</v>
      </c>
      <c r="N148" s="23">
        <v>165000</v>
      </c>
      <c r="O148" s="21" t="s">
        <v>397</v>
      </c>
      <c r="P148" s="22" t="s">
        <v>387</v>
      </c>
    </row>
    <row r="149" spans="1:16" ht="48" x14ac:dyDescent="0.55000000000000004">
      <c r="A149" s="2">
        <v>148</v>
      </c>
      <c r="B149" s="2">
        <v>2567</v>
      </c>
      <c r="C149" s="2" t="s">
        <v>60</v>
      </c>
      <c r="D149" s="2" t="s">
        <v>61</v>
      </c>
      <c r="E149" s="2" t="s">
        <v>62</v>
      </c>
      <c r="G149" s="2" t="s">
        <v>55</v>
      </c>
      <c r="H149" s="21" t="s">
        <v>388</v>
      </c>
      <c r="I149" s="23">
        <v>167000</v>
      </c>
      <c r="J149" s="2" t="s">
        <v>63</v>
      </c>
      <c r="K149" s="21" t="s">
        <v>56</v>
      </c>
      <c r="L149" s="21" t="s">
        <v>57</v>
      </c>
      <c r="M149" s="23">
        <v>167000</v>
      </c>
      <c r="N149" s="23">
        <v>167000</v>
      </c>
      <c r="O149" s="21" t="s">
        <v>397</v>
      </c>
      <c r="P149" s="22" t="s">
        <v>389</v>
      </c>
    </row>
    <row r="150" spans="1:16" ht="72" x14ac:dyDescent="0.55000000000000004">
      <c r="A150" s="2">
        <v>149</v>
      </c>
      <c r="B150" s="2">
        <v>2567</v>
      </c>
      <c r="C150" s="2" t="s">
        <v>60</v>
      </c>
      <c r="D150" s="2" t="s">
        <v>61</v>
      </c>
      <c r="E150" s="2" t="s">
        <v>62</v>
      </c>
      <c r="G150" s="2" t="s">
        <v>55</v>
      </c>
      <c r="H150" s="21" t="s">
        <v>390</v>
      </c>
      <c r="I150" s="23">
        <f>SUM(Table1[[#This Row],[ราคากลาง (บาท)]])</f>
        <v>50000</v>
      </c>
      <c r="J150" s="2" t="s">
        <v>63</v>
      </c>
      <c r="K150" s="21" t="s">
        <v>56</v>
      </c>
      <c r="L150" s="21" t="s">
        <v>57</v>
      </c>
      <c r="M150" s="23">
        <f>SUM(Table1[[#This Row],[ราคาที่ตกลงซื้อหรือจ้าง (บาท)]])</f>
        <v>50000</v>
      </c>
      <c r="N150" s="23">
        <v>50000</v>
      </c>
      <c r="O150" s="21" t="s">
        <v>397</v>
      </c>
      <c r="P150" s="22" t="s">
        <v>391</v>
      </c>
    </row>
    <row r="151" spans="1:16" ht="72" x14ac:dyDescent="0.55000000000000004">
      <c r="A151" s="2">
        <v>150</v>
      </c>
      <c r="B151" s="2">
        <v>2567</v>
      </c>
      <c r="C151" s="2" t="s">
        <v>60</v>
      </c>
      <c r="D151" s="2" t="s">
        <v>61</v>
      </c>
      <c r="E151" s="2" t="s">
        <v>62</v>
      </c>
      <c r="G151" s="2" t="s">
        <v>55</v>
      </c>
      <c r="H151" s="21" t="s">
        <v>392</v>
      </c>
      <c r="I151" s="23">
        <f>SUM(Table1[[#This Row],[ราคากลาง (บาท)]])</f>
        <v>95000</v>
      </c>
      <c r="J151" s="2" t="s">
        <v>63</v>
      </c>
      <c r="K151" s="21" t="s">
        <v>56</v>
      </c>
      <c r="L151" s="21" t="s">
        <v>57</v>
      </c>
      <c r="M151" s="23">
        <f>SUM(Table1[[#This Row],[ราคาที่ตกลงซื้อหรือจ้าง (บาท)]])</f>
        <v>95000</v>
      </c>
      <c r="N151" s="23">
        <v>95000</v>
      </c>
      <c r="O151" s="21" t="s">
        <v>396</v>
      </c>
      <c r="P151" s="22" t="s">
        <v>393</v>
      </c>
    </row>
    <row r="152" spans="1:16" ht="48" x14ac:dyDescent="0.55000000000000004">
      <c r="A152" s="2">
        <v>151</v>
      </c>
      <c r="B152" s="2">
        <v>2567</v>
      </c>
      <c r="C152" s="2" t="s">
        <v>60</v>
      </c>
      <c r="D152" s="2" t="s">
        <v>61</v>
      </c>
      <c r="E152" s="2" t="s">
        <v>62</v>
      </c>
      <c r="G152" s="2" t="s">
        <v>55</v>
      </c>
      <c r="H152" s="21" t="s">
        <v>384</v>
      </c>
      <c r="I152" s="23">
        <f>SUM(Table1[[#This Row],[ราคากลาง (บาท)]])</f>
        <v>158000</v>
      </c>
      <c r="J152" s="2" t="s">
        <v>63</v>
      </c>
      <c r="K152" s="21" t="s">
        <v>56</v>
      </c>
      <c r="L152" s="21" t="s">
        <v>57</v>
      </c>
      <c r="M152" s="23">
        <f>SUM(Table1[[#This Row],[ราคาที่ตกลงซื้อหรือจ้าง (บาท)]])</f>
        <v>158000</v>
      </c>
      <c r="N152" s="23">
        <v>158000</v>
      </c>
      <c r="O152" s="21" t="s">
        <v>396</v>
      </c>
      <c r="P152" s="22" t="s">
        <v>385</v>
      </c>
    </row>
    <row r="153" spans="1:16" x14ac:dyDescent="0.55000000000000004">
      <c r="I153" s="23"/>
      <c r="K153" s="21"/>
      <c r="L153" s="21"/>
      <c r="M153" s="23"/>
      <c r="N153" s="23"/>
      <c r="P153" s="22"/>
    </row>
    <row r="154" spans="1:16" x14ac:dyDescent="0.55000000000000004">
      <c r="I154" s="23"/>
      <c r="K154" s="21"/>
      <c r="L154" s="21"/>
      <c r="M154" s="23"/>
      <c r="N154" s="23"/>
      <c r="P154" s="22"/>
    </row>
    <row r="155" spans="1:16" x14ac:dyDescent="0.55000000000000004">
      <c r="B155" s="2" t="s">
        <v>59</v>
      </c>
      <c r="I155" s="23"/>
      <c r="K155" s="21"/>
      <c r="L155" s="21"/>
      <c r="M155" s="23"/>
      <c r="N155" s="23"/>
      <c r="P155" s="22"/>
    </row>
    <row r="156" spans="1:16" x14ac:dyDescent="0.55000000000000004">
      <c r="B156" s="2" t="s">
        <v>337</v>
      </c>
      <c r="I156" s="23"/>
      <c r="K156" s="21"/>
      <c r="L156" s="21"/>
      <c r="M156" s="23"/>
      <c r="N156" s="23"/>
      <c r="P156" s="22"/>
    </row>
    <row r="157" spans="1:16" x14ac:dyDescent="0.55000000000000004">
      <c r="B157" s="2" t="s">
        <v>400</v>
      </c>
      <c r="I157" s="23"/>
      <c r="K157" s="21"/>
      <c r="L157" s="21"/>
      <c r="M157" s="23"/>
      <c r="N157" s="23"/>
      <c r="P157" s="22"/>
    </row>
  </sheetData>
  <dataValidations count="2">
    <dataValidation type="list" allowBlank="1" showInputMessage="1" showErrorMessage="1" sqref="L2:L157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57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asus</cp:lastModifiedBy>
  <dcterms:created xsi:type="dcterms:W3CDTF">2024-09-18T07:07:46Z</dcterms:created>
  <dcterms:modified xsi:type="dcterms:W3CDTF">2025-03-28T04:47:21Z</dcterms:modified>
</cp:coreProperties>
</file>